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yazeva\Desktop\СВ пятница\"/>
    </mc:Choice>
  </mc:AlternateContent>
  <xr:revisionPtr revIDLastSave="0" documentId="13_ncr:1_{B8CDD872-E8A7-493A-8D0B-7066835577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definedNames>
    <definedName name="_xlnm._FilterDatabase" localSheetId="0" hidden="1">Лист_1!$A$2:$S$497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67" i="1" l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N636" i="1"/>
  <c r="Q635" i="1"/>
  <c r="N635" i="1"/>
  <c r="Q634" i="1"/>
  <c r="N634" i="1"/>
  <c r="Q633" i="1"/>
  <c r="N633" i="1"/>
  <c r="Q632" i="1"/>
  <c r="N632" i="1"/>
  <c r="Q631" i="1"/>
  <c r="N631" i="1"/>
  <c r="Q630" i="1"/>
  <c r="N630" i="1"/>
  <c r="Q629" i="1"/>
  <c r="N629" i="1"/>
  <c r="Q628" i="1"/>
  <c r="N628" i="1"/>
  <c r="Q627" i="1"/>
  <c r="N627" i="1"/>
  <c r="Q626" i="1"/>
  <c r="N626" i="1"/>
  <c r="Q625" i="1"/>
  <c r="N625" i="1"/>
  <c r="Q624" i="1"/>
  <c r="N624" i="1"/>
  <c r="Q623" i="1"/>
  <c r="N623" i="1"/>
  <c r="Q622" i="1"/>
  <c r="N622" i="1"/>
  <c r="Q621" i="1"/>
  <c r="N621" i="1"/>
  <c r="Q620" i="1"/>
  <c r="N620" i="1"/>
  <c r="Q619" i="1"/>
  <c r="N619" i="1"/>
  <c r="Q618" i="1"/>
  <c r="N618" i="1"/>
  <c r="Q617" i="1"/>
  <c r="N617" i="1"/>
  <c r="Q616" i="1"/>
  <c r="N616" i="1"/>
  <c r="Q615" i="1"/>
  <c r="N615" i="1"/>
  <c r="Q614" i="1"/>
  <c r="N614" i="1"/>
  <c r="Q613" i="1"/>
  <c r="N613" i="1"/>
  <c r="Q612" i="1"/>
  <c r="N612" i="1"/>
  <c r="Q611" i="1"/>
  <c r="N611" i="1"/>
  <c r="Q610" i="1"/>
  <c r="N610" i="1"/>
  <c r="Q609" i="1"/>
  <c r="N609" i="1"/>
  <c r="Q608" i="1"/>
  <c r="N608" i="1"/>
  <c r="Q607" i="1"/>
  <c r="N607" i="1"/>
  <c r="Q606" i="1"/>
  <c r="N606" i="1"/>
  <c r="Q605" i="1"/>
  <c r="N605" i="1"/>
  <c r="Q604" i="1"/>
  <c r="N604" i="1"/>
  <c r="Q603" i="1"/>
  <c r="N603" i="1"/>
  <c r="Q602" i="1"/>
  <c r="N602" i="1"/>
  <c r="Q601" i="1"/>
  <c r="N601" i="1"/>
  <c r="Q600" i="1"/>
  <c r="N600" i="1"/>
  <c r="Q599" i="1"/>
  <c r="N599" i="1"/>
  <c r="Q598" i="1"/>
  <c r="N598" i="1"/>
  <c r="Q597" i="1"/>
  <c r="N597" i="1"/>
  <c r="Q596" i="1"/>
  <c r="N596" i="1"/>
  <c r="Q595" i="1"/>
  <c r="N595" i="1"/>
  <c r="Q594" i="1"/>
  <c r="N594" i="1"/>
  <c r="Q593" i="1"/>
  <c r="N593" i="1"/>
  <c r="Q592" i="1"/>
  <c r="N592" i="1"/>
  <c r="Q591" i="1"/>
  <c r="N591" i="1"/>
  <c r="Q590" i="1"/>
  <c r="N590" i="1"/>
  <c r="Q589" i="1"/>
  <c r="N589" i="1"/>
  <c r="Q588" i="1"/>
  <c r="N588" i="1"/>
  <c r="Q587" i="1"/>
  <c r="N587" i="1"/>
  <c r="Q586" i="1"/>
  <c r="N586" i="1"/>
  <c r="Q585" i="1"/>
  <c r="N585" i="1"/>
  <c r="Q584" i="1"/>
  <c r="N584" i="1"/>
  <c r="Q583" i="1"/>
  <c r="N583" i="1"/>
  <c r="Q582" i="1"/>
  <c r="N582" i="1"/>
  <c r="Q581" i="1"/>
  <c r="N581" i="1"/>
  <c r="Q580" i="1"/>
  <c r="N580" i="1"/>
  <c r="Q579" i="1"/>
  <c r="N579" i="1"/>
  <c r="Q578" i="1"/>
  <c r="N578" i="1"/>
  <c r="Q577" i="1"/>
  <c r="N577" i="1"/>
  <c r="Q576" i="1"/>
  <c r="N576" i="1"/>
  <c r="Q575" i="1"/>
  <c r="N575" i="1"/>
  <c r="Q574" i="1"/>
  <c r="N574" i="1"/>
  <c r="Q573" i="1"/>
  <c r="N573" i="1"/>
  <c r="Q572" i="1"/>
  <c r="N572" i="1"/>
  <c r="Q571" i="1"/>
  <c r="N571" i="1"/>
  <c r="Q570" i="1"/>
  <c r="N570" i="1"/>
  <c r="Q569" i="1"/>
  <c r="N569" i="1"/>
  <c r="Q568" i="1"/>
  <c r="N568" i="1"/>
  <c r="Q567" i="1"/>
  <c r="N567" i="1"/>
  <c r="Q566" i="1"/>
  <c r="N566" i="1"/>
  <c r="Q565" i="1"/>
  <c r="N565" i="1"/>
  <c r="Q564" i="1"/>
  <c r="N564" i="1"/>
  <c r="Q563" i="1"/>
  <c r="N563" i="1"/>
  <c r="Q562" i="1"/>
  <c r="N562" i="1"/>
  <c r="Q561" i="1"/>
  <c r="N561" i="1"/>
  <c r="Q560" i="1"/>
  <c r="N560" i="1"/>
  <c r="Q559" i="1"/>
  <c r="N559" i="1"/>
  <c r="Q558" i="1"/>
  <c r="N558" i="1"/>
  <c r="Q557" i="1"/>
  <c r="N557" i="1"/>
  <c r="Q556" i="1"/>
  <c r="N556" i="1"/>
  <c r="Q555" i="1"/>
  <c r="N555" i="1"/>
  <c r="Q554" i="1"/>
  <c r="N554" i="1"/>
  <c r="Q553" i="1"/>
  <c r="N553" i="1"/>
  <c r="Q552" i="1"/>
  <c r="N552" i="1"/>
  <c r="Q551" i="1"/>
  <c r="N551" i="1"/>
  <c r="Q550" i="1"/>
  <c r="N550" i="1"/>
  <c r="Q549" i="1"/>
  <c r="N549" i="1"/>
  <c r="Q548" i="1"/>
  <c r="N548" i="1"/>
  <c r="Q547" i="1"/>
  <c r="N547" i="1"/>
  <c r="Q546" i="1"/>
  <c r="N546" i="1"/>
  <c r="Q545" i="1"/>
  <c r="N545" i="1"/>
  <c r="Q544" i="1"/>
  <c r="N544" i="1"/>
  <c r="Q543" i="1"/>
  <c r="N543" i="1"/>
  <c r="Q542" i="1"/>
  <c r="N542" i="1"/>
  <c r="Q541" i="1"/>
  <c r="N541" i="1"/>
  <c r="Q540" i="1"/>
  <c r="N540" i="1"/>
  <c r="Q539" i="1"/>
  <c r="N539" i="1"/>
  <c r="Q538" i="1"/>
  <c r="N538" i="1"/>
  <c r="Q537" i="1"/>
  <c r="N537" i="1"/>
  <c r="Q536" i="1"/>
  <c r="N536" i="1"/>
  <c r="Q535" i="1"/>
  <c r="N535" i="1"/>
  <c r="Q534" i="1"/>
  <c r="N534" i="1"/>
  <c r="Q533" i="1"/>
  <c r="N533" i="1"/>
  <c r="Q532" i="1"/>
  <c r="N532" i="1"/>
  <c r="Q531" i="1"/>
  <c r="N531" i="1"/>
  <c r="Q530" i="1"/>
  <c r="N530" i="1"/>
  <c r="Q529" i="1"/>
  <c r="N529" i="1"/>
  <c r="Q528" i="1"/>
  <c r="N528" i="1"/>
  <c r="Q527" i="1"/>
  <c r="N527" i="1"/>
  <c r="Q526" i="1"/>
  <c r="N526" i="1"/>
  <c r="Q525" i="1"/>
  <c r="N525" i="1"/>
  <c r="Q524" i="1"/>
  <c r="N524" i="1"/>
  <c r="Q523" i="1"/>
  <c r="N523" i="1"/>
  <c r="Q522" i="1"/>
  <c r="N522" i="1"/>
  <c r="Q521" i="1"/>
  <c r="N521" i="1"/>
  <c r="Q520" i="1"/>
  <c r="N520" i="1"/>
  <c r="Q519" i="1"/>
  <c r="N519" i="1"/>
  <c r="Q518" i="1"/>
  <c r="N518" i="1"/>
  <c r="Q517" i="1"/>
  <c r="N517" i="1"/>
  <c r="Q516" i="1"/>
  <c r="N516" i="1"/>
  <c r="Q515" i="1"/>
  <c r="N515" i="1"/>
  <c r="Q514" i="1"/>
  <c r="N514" i="1"/>
  <c r="Q513" i="1"/>
  <c r="N513" i="1"/>
  <c r="Q512" i="1"/>
  <c r="N512" i="1"/>
  <c r="Q511" i="1"/>
  <c r="N511" i="1"/>
  <c r="Q510" i="1"/>
  <c r="N510" i="1"/>
  <c r="Q509" i="1"/>
  <c r="N509" i="1"/>
  <c r="Q508" i="1"/>
  <c r="N508" i="1"/>
  <c r="Q507" i="1"/>
  <c r="N507" i="1"/>
  <c r="Q506" i="1"/>
  <c r="N506" i="1"/>
  <c r="Q505" i="1"/>
  <c r="N505" i="1"/>
  <c r="Q504" i="1"/>
  <c r="N504" i="1"/>
  <c r="Q503" i="1"/>
  <c r="N503" i="1"/>
  <c r="Q502" i="1"/>
  <c r="N502" i="1"/>
  <c r="Q501" i="1"/>
  <c r="N501" i="1"/>
  <c r="Q500" i="1"/>
  <c r="N500" i="1"/>
  <c r="Q499" i="1"/>
  <c r="N499" i="1"/>
  <c r="Q498" i="1"/>
  <c r="N498" i="1"/>
  <c r="P1" i="1"/>
  <c r="N3" i="1" l="1"/>
  <c r="Q3" i="1" s="1"/>
  <c r="N4" i="1"/>
  <c r="Q4" i="1" s="1"/>
  <c r="N5" i="1"/>
  <c r="N6" i="1"/>
  <c r="Q6" i="1" s="1"/>
  <c r="N7" i="1"/>
  <c r="Q7" i="1" s="1"/>
  <c r="N8" i="1"/>
  <c r="Q8" i="1" s="1"/>
  <c r="N9" i="1"/>
  <c r="N10" i="1"/>
  <c r="Q10" i="1" s="1"/>
  <c r="N11" i="1"/>
  <c r="Q11" i="1" s="1"/>
  <c r="N12" i="1"/>
  <c r="Q12" i="1" s="1"/>
  <c r="N13" i="1"/>
  <c r="N14" i="1"/>
  <c r="Q14" i="1" s="1"/>
  <c r="N15" i="1"/>
  <c r="Q15" i="1" s="1"/>
  <c r="N16" i="1"/>
  <c r="Q16" i="1" s="1"/>
  <c r="N17" i="1"/>
  <c r="N18" i="1"/>
  <c r="Q18" i="1" s="1"/>
  <c r="N19" i="1"/>
  <c r="Q19" i="1" s="1"/>
  <c r="N20" i="1"/>
  <c r="Q20" i="1" s="1"/>
  <c r="N21" i="1"/>
  <c r="Q21" i="1" s="1"/>
  <c r="N22" i="1"/>
  <c r="Q22" i="1" s="1"/>
  <c r="N23" i="1"/>
  <c r="N24" i="1"/>
  <c r="Q24" i="1" s="1"/>
  <c r="N25" i="1"/>
  <c r="Q25" i="1" s="1"/>
  <c r="N26" i="1"/>
  <c r="Q26" i="1" s="1"/>
  <c r="N27" i="1"/>
  <c r="N28" i="1"/>
  <c r="Q28" i="1" s="1"/>
  <c r="N29" i="1"/>
  <c r="Q29" i="1" s="1"/>
  <c r="N30" i="1"/>
  <c r="Q30" i="1" s="1"/>
  <c r="N31" i="1"/>
  <c r="N32" i="1"/>
  <c r="Q32" i="1" s="1"/>
  <c r="N33" i="1"/>
  <c r="Q33" i="1" s="1"/>
  <c r="N34" i="1"/>
  <c r="Q34" i="1" s="1"/>
  <c r="N35" i="1"/>
  <c r="N36" i="1"/>
  <c r="Q36" i="1" s="1"/>
  <c r="N37" i="1"/>
  <c r="Q37" i="1" s="1"/>
  <c r="N38" i="1"/>
  <c r="Q38" i="1" s="1"/>
  <c r="N39" i="1"/>
  <c r="N40" i="1"/>
  <c r="Q40" i="1" s="1"/>
  <c r="N41" i="1"/>
  <c r="Q41" i="1" s="1"/>
  <c r="N42" i="1"/>
  <c r="Q42" i="1" s="1"/>
  <c r="N43" i="1"/>
  <c r="N44" i="1"/>
  <c r="Q44" i="1" s="1"/>
  <c r="N45" i="1"/>
  <c r="Q45" i="1" s="1"/>
  <c r="N46" i="1"/>
  <c r="Q46" i="1" s="1"/>
  <c r="N47" i="1"/>
  <c r="N48" i="1"/>
  <c r="Q48" i="1" s="1"/>
  <c r="N49" i="1"/>
  <c r="Q49" i="1" s="1"/>
  <c r="N50" i="1"/>
  <c r="Q50" i="1" s="1"/>
  <c r="N51" i="1"/>
  <c r="N52" i="1"/>
  <c r="Q52" i="1" s="1"/>
  <c r="N53" i="1"/>
  <c r="Q53" i="1" s="1"/>
  <c r="N54" i="1"/>
  <c r="Q54" i="1" s="1"/>
  <c r="N55" i="1"/>
  <c r="N56" i="1"/>
  <c r="Q56" i="1" s="1"/>
  <c r="N57" i="1"/>
  <c r="Q57" i="1" s="1"/>
  <c r="N58" i="1"/>
  <c r="Q58" i="1" s="1"/>
  <c r="N59" i="1"/>
  <c r="N60" i="1"/>
  <c r="Q60" i="1" s="1"/>
  <c r="N61" i="1"/>
  <c r="Q61" i="1" s="1"/>
  <c r="N62" i="1"/>
  <c r="Q62" i="1" s="1"/>
  <c r="N63" i="1"/>
  <c r="N64" i="1"/>
  <c r="Q64" i="1" s="1"/>
  <c r="N65" i="1"/>
  <c r="Q65" i="1" s="1"/>
  <c r="N66" i="1"/>
  <c r="Q66" i="1" s="1"/>
  <c r="N67" i="1"/>
  <c r="N68" i="1"/>
  <c r="Q68" i="1" s="1"/>
  <c r="N69" i="1"/>
  <c r="Q69" i="1" s="1"/>
  <c r="N70" i="1"/>
  <c r="Q70" i="1" s="1"/>
  <c r="N71" i="1"/>
  <c r="N72" i="1"/>
  <c r="Q72" i="1" s="1"/>
  <c r="N73" i="1"/>
  <c r="Q73" i="1" s="1"/>
  <c r="N74" i="1"/>
  <c r="Q74" i="1" s="1"/>
  <c r="N75" i="1"/>
  <c r="N76" i="1"/>
  <c r="Q76" i="1" s="1"/>
  <c r="N77" i="1"/>
  <c r="Q77" i="1" s="1"/>
  <c r="N78" i="1"/>
  <c r="Q78" i="1" s="1"/>
  <c r="N79" i="1"/>
  <c r="N80" i="1"/>
  <c r="Q80" i="1" s="1"/>
  <c r="N81" i="1"/>
  <c r="Q81" i="1" s="1"/>
  <c r="N82" i="1"/>
  <c r="Q82" i="1" s="1"/>
  <c r="N83" i="1"/>
  <c r="N84" i="1"/>
  <c r="Q84" i="1" s="1"/>
  <c r="N85" i="1"/>
  <c r="Q85" i="1" s="1"/>
  <c r="N86" i="1"/>
  <c r="Q86" i="1" s="1"/>
  <c r="N87" i="1"/>
  <c r="N88" i="1"/>
  <c r="Q88" i="1" s="1"/>
  <c r="N89" i="1"/>
  <c r="Q89" i="1" s="1"/>
  <c r="N90" i="1"/>
  <c r="Q90" i="1" s="1"/>
  <c r="N91" i="1"/>
  <c r="N92" i="1"/>
  <c r="Q92" i="1" s="1"/>
  <c r="N93" i="1"/>
  <c r="Q93" i="1" s="1"/>
  <c r="N94" i="1"/>
  <c r="Q94" i="1" s="1"/>
  <c r="N95" i="1"/>
  <c r="N96" i="1"/>
  <c r="Q96" i="1" s="1"/>
  <c r="N97" i="1"/>
  <c r="Q97" i="1" s="1"/>
  <c r="N98" i="1"/>
  <c r="Q98" i="1" s="1"/>
  <c r="N99" i="1"/>
  <c r="N100" i="1"/>
  <c r="Q100" i="1" s="1"/>
  <c r="N101" i="1"/>
  <c r="Q101" i="1" s="1"/>
  <c r="N102" i="1"/>
  <c r="Q102" i="1" s="1"/>
  <c r="N103" i="1"/>
  <c r="N104" i="1"/>
  <c r="Q104" i="1" s="1"/>
  <c r="N105" i="1"/>
  <c r="Q105" i="1" s="1"/>
  <c r="N106" i="1"/>
  <c r="Q106" i="1" s="1"/>
  <c r="N107" i="1"/>
  <c r="N108" i="1"/>
  <c r="Q108" i="1" s="1"/>
  <c r="N109" i="1"/>
  <c r="Q109" i="1" s="1"/>
  <c r="N110" i="1"/>
  <c r="Q110" i="1" s="1"/>
  <c r="N111" i="1"/>
  <c r="N112" i="1"/>
  <c r="Q112" i="1" s="1"/>
  <c r="N113" i="1"/>
  <c r="Q113" i="1" s="1"/>
  <c r="N114" i="1"/>
  <c r="Q114" i="1" s="1"/>
  <c r="N115" i="1"/>
  <c r="N116" i="1"/>
  <c r="Q116" i="1" s="1"/>
  <c r="N117" i="1"/>
  <c r="Q117" i="1" s="1"/>
  <c r="N118" i="1"/>
  <c r="Q118" i="1" s="1"/>
  <c r="N119" i="1"/>
  <c r="N120" i="1"/>
  <c r="Q120" i="1" s="1"/>
  <c r="N121" i="1"/>
  <c r="Q121" i="1" s="1"/>
  <c r="N122" i="1"/>
  <c r="Q122" i="1" s="1"/>
  <c r="N123" i="1"/>
  <c r="N124" i="1"/>
  <c r="Q124" i="1" s="1"/>
  <c r="N125" i="1"/>
  <c r="Q125" i="1" s="1"/>
  <c r="N126" i="1"/>
  <c r="Q126" i="1" s="1"/>
  <c r="N127" i="1"/>
  <c r="N128" i="1"/>
  <c r="Q128" i="1" s="1"/>
  <c r="N129" i="1"/>
  <c r="Q129" i="1" s="1"/>
  <c r="N130" i="1"/>
  <c r="Q130" i="1" s="1"/>
  <c r="N131" i="1"/>
  <c r="N132" i="1"/>
  <c r="Q132" i="1" s="1"/>
  <c r="N133" i="1"/>
  <c r="Q133" i="1" s="1"/>
  <c r="N134" i="1"/>
  <c r="Q134" i="1" s="1"/>
  <c r="N135" i="1"/>
  <c r="N136" i="1"/>
  <c r="Q136" i="1" s="1"/>
  <c r="N137" i="1"/>
  <c r="Q137" i="1" s="1"/>
  <c r="N138" i="1"/>
  <c r="Q138" i="1" s="1"/>
  <c r="N139" i="1"/>
  <c r="N140" i="1"/>
  <c r="Q140" i="1" s="1"/>
  <c r="N141" i="1"/>
  <c r="Q141" i="1" s="1"/>
  <c r="N142" i="1"/>
  <c r="Q142" i="1" s="1"/>
  <c r="N143" i="1"/>
  <c r="N144" i="1"/>
  <c r="Q144" i="1" s="1"/>
  <c r="N145" i="1"/>
  <c r="Q145" i="1" s="1"/>
  <c r="N146" i="1"/>
  <c r="Q146" i="1" s="1"/>
  <c r="N147" i="1"/>
  <c r="N148" i="1"/>
  <c r="Q148" i="1" s="1"/>
  <c r="N149" i="1"/>
  <c r="Q149" i="1" s="1"/>
  <c r="N150" i="1"/>
  <c r="Q150" i="1" s="1"/>
  <c r="N151" i="1"/>
  <c r="N152" i="1"/>
  <c r="Q152" i="1" s="1"/>
  <c r="N153" i="1"/>
  <c r="Q153" i="1" s="1"/>
  <c r="N154" i="1"/>
  <c r="Q154" i="1" s="1"/>
  <c r="N155" i="1"/>
  <c r="N156" i="1"/>
  <c r="Q156" i="1" s="1"/>
  <c r="N157" i="1"/>
  <c r="Q157" i="1" s="1"/>
  <c r="N158" i="1"/>
  <c r="Q158" i="1" s="1"/>
  <c r="N159" i="1"/>
  <c r="N160" i="1"/>
  <c r="Q160" i="1" s="1"/>
  <c r="N161" i="1"/>
  <c r="Q161" i="1" s="1"/>
  <c r="N162" i="1"/>
  <c r="Q162" i="1" s="1"/>
  <c r="N163" i="1"/>
  <c r="N164" i="1"/>
  <c r="Q164" i="1" s="1"/>
  <c r="N165" i="1"/>
  <c r="Q165" i="1" s="1"/>
  <c r="N166" i="1"/>
  <c r="Q166" i="1" s="1"/>
  <c r="N167" i="1"/>
  <c r="N168" i="1"/>
  <c r="Q168" i="1" s="1"/>
  <c r="N169" i="1"/>
  <c r="Q169" i="1" s="1"/>
  <c r="N170" i="1"/>
  <c r="Q170" i="1" s="1"/>
  <c r="N171" i="1"/>
  <c r="N172" i="1"/>
  <c r="Q172" i="1" s="1"/>
  <c r="N173" i="1"/>
  <c r="Q173" i="1" s="1"/>
  <c r="N174" i="1"/>
  <c r="Q174" i="1" s="1"/>
  <c r="N175" i="1"/>
  <c r="N176" i="1"/>
  <c r="Q176" i="1" s="1"/>
  <c r="N177" i="1"/>
  <c r="Q177" i="1" s="1"/>
  <c r="N178" i="1"/>
  <c r="Q178" i="1" s="1"/>
  <c r="N179" i="1"/>
  <c r="N180" i="1"/>
  <c r="Q180" i="1" s="1"/>
  <c r="N181" i="1"/>
  <c r="Q181" i="1" s="1"/>
  <c r="N182" i="1"/>
  <c r="Q182" i="1" s="1"/>
  <c r="N183" i="1"/>
  <c r="N184" i="1"/>
  <c r="Q184" i="1" s="1"/>
  <c r="N185" i="1"/>
  <c r="Q185" i="1" s="1"/>
  <c r="N186" i="1"/>
  <c r="Q186" i="1" s="1"/>
  <c r="N187" i="1"/>
  <c r="N188" i="1"/>
  <c r="Q188" i="1" s="1"/>
  <c r="N189" i="1"/>
  <c r="Q189" i="1" s="1"/>
  <c r="N190" i="1"/>
  <c r="Q190" i="1" s="1"/>
  <c r="N191" i="1"/>
  <c r="N192" i="1"/>
  <c r="Q192" i="1" s="1"/>
  <c r="N193" i="1"/>
  <c r="Q193" i="1" s="1"/>
  <c r="N194" i="1"/>
  <c r="Q194" i="1" s="1"/>
  <c r="N195" i="1"/>
  <c r="N196" i="1"/>
  <c r="Q196" i="1" s="1"/>
  <c r="N197" i="1"/>
  <c r="Q197" i="1" s="1"/>
  <c r="N198" i="1"/>
  <c r="Q198" i="1" s="1"/>
  <c r="N199" i="1"/>
  <c r="N200" i="1"/>
  <c r="Q200" i="1" s="1"/>
  <c r="N201" i="1"/>
  <c r="Q201" i="1" s="1"/>
  <c r="N202" i="1"/>
  <c r="Q202" i="1" s="1"/>
  <c r="N203" i="1"/>
  <c r="N204" i="1"/>
  <c r="Q204" i="1" s="1"/>
  <c r="N205" i="1"/>
  <c r="Q205" i="1" s="1"/>
  <c r="N206" i="1"/>
  <c r="Q206" i="1" s="1"/>
  <c r="N207" i="1"/>
  <c r="N208" i="1"/>
  <c r="Q208" i="1" s="1"/>
  <c r="N209" i="1"/>
  <c r="Q209" i="1" s="1"/>
  <c r="N210" i="1"/>
  <c r="Q210" i="1" s="1"/>
  <c r="N211" i="1"/>
  <c r="N212" i="1"/>
  <c r="Q212" i="1" s="1"/>
  <c r="N213" i="1"/>
  <c r="Q213" i="1" s="1"/>
  <c r="N214" i="1"/>
  <c r="Q214" i="1" s="1"/>
  <c r="N215" i="1"/>
  <c r="N216" i="1"/>
  <c r="Q216" i="1" s="1"/>
  <c r="N217" i="1"/>
  <c r="Q217" i="1" s="1"/>
  <c r="N218" i="1"/>
  <c r="Q218" i="1" s="1"/>
  <c r="N219" i="1"/>
  <c r="N220" i="1"/>
  <c r="Q220" i="1" s="1"/>
  <c r="N221" i="1"/>
  <c r="Q221" i="1" s="1"/>
  <c r="N222" i="1"/>
  <c r="Q222" i="1" s="1"/>
  <c r="N223" i="1"/>
  <c r="N224" i="1"/>
  <c r="Q224" i="1" s="1"/>
  <c r="N225" i="1"/>
  <c r="Q225" i="1" s="1"/>
  <c r="N226" i="1"/>
  <c r="Q226" i="1" s="1"/>
  <c r="N227" i="1"/>
  <c r="N228" i="1"/>
  <c r="Q228" i="1" s="1"/>
  <c r="N229" i="1"/>
  <c r="Q229" i="1" s="1"/>
  <c r="N230" i="1"/>
  <c r="Q230" i="1" s="1"/>
  <c r="N231" i="1"/>
  <c r="N232" i="1"/>
  <c r="Q232" i="1" s="1"/>
  <c r="N233" i="1"/>
  <c r="Q233" i="1" s="1"/>
  <c r="N234" i="1"/>
  <c r="Q234" i="1" s="1"/>
  <c r="N235" i="1"/>
  <c r="N236" i="1"/>
  <c r="Q236" i="1" s="1"/>
  <c r="N237" i="1"/>
  <c r="Q237" i="1" s="1"/>
  <c r="N238" i="1"/>
  <c r="Q238" i="1" s="1"/>
  <c r="N239" i="1"/>
  <c r="N240" i="1"/>
  <c r="Q240" i="1" s="1"/>
  <c r="N241" i="1"/>
  <c r="Q241" i="1" s="1"/>
  <c r="N242" i="1"/>
  <c r="Q242" i="1" s="1"/>
  <c r="N243" i="1"/>
  <c r="N244" i="1"/>
  <c r="Q244" i="1" s="1"/>
  <c r="N245" i="1"/>
  <c r="Q245" i="1" s="1"/>
  <c r="N246" i="1"/>
  <c r="Q246" i="1" s="1"/>
  <c r="N247" i="1"/>
  <c r="N248" i="1"/>
  <c r="Q248" i="1" s="1"/>
  <c r="N249" i="1"/>
  <c r="Q249" i="1" s="1"/>
  <c r="N250" i="1"/>
  <c r="Q250" i="1" s="1"/>
  <c r="N251" i="1"/>
  <c r="N252" i="1"/>
  <c r="Q252" i="1" s="1"/>
  <c r="N253" i="1"/>
  <c r="Q253" i="1" s="1"/>
  <c r="N254" i="1"/>
  <c r="Q254" i="1" s="1"/>
  <c r="N255" i="1"/>
  <c r="N256" i="1"/>
  <c r="Q256" i="1" s="1"/>
  <c r="N257" i="1"/>
  <c r="Q257" i="1" s="1"/>
  <c r="N258" i="1"/>
  <c r="Q258" i="1" s="1"/>
  <c r="N259" i="1"/>
  <c r="N260" i="1"/>
  <c r="Q260" i="1" s="1"/>
  <c r="N261" i="1"/>
  <c r="Q261" i="1" s="1"/>
  <c r="N262" i="1"/>
  <c r="Q262" i="1" s="1"/>
  <c r="N263" i="1"/>
  <c r="N264" i="1"/>
  <c r="Q264" i="1" s="1"/>
  <c r="N265" i="1"/>
  <c r="Q265" i="1" s="1"/>
  <c r="N266" i="1"/>
  <c r="Q266" i="1" s="1"/>
  <c r="N267" i="1"/>
  <c r="N268" i="1"/>
  <c r="Q268" i="1" s="1"/>
  <c r="N269" i="1"/>
  <c r="Q269" i="1" s="1"/>
  <c r="N270" i="1"/>
  <c r="Q270" i="1" s="1"/>
  <c r="N271" i="1"/>
  <c r="N272" i="1"/>
  <c r="Q272" i="1" s="1"/>
  <c r="N273" i="1"/>
  <c r="Q273" i="1" s="1"/>
  <c r="N274" i="1"/>
  <c r="Q274" i="1" s="1"/>
  <c r="N275" i="1"/>
  <c r="N276" i="1"/>
  <c r="Q276" i="1" s="1"/>
  <c r="N277" i="1"/>
  <c r="Q277" i="1" s="1"/>
  <c r="N278" i="1"/>
  <c r="Q278" i="1" s="1"/>
  <c r="N279" i="1"/>
  <c r="N280" i="1"/>
  <c r="Q280" i="1" s="1"/>
  <c r="N281" i="1"/>
  <c r="Q281" i="1" s="1"/>
  <c r="N282" i="1"/>
  <c r="Q282" i="1" s="1"/>
  <c r="N283" i="1"/>
  <c r="N284" i="1"/>
  <c r="Q284" i="1" s="1"/>
  <c r="N285" i="1"/>
  <c r="Q285" i="1" s="1"/>
  <c r="N286" i="1"/>
  <c r="Q286" i="1" s="1"/>
  <c r="N287" i="1"/>
  <c r="N288" i="1"/>
  <c r="Q288" i="1" s="1"/>
  <c r="N289" i="1"/>
  <c r="Q289" i="1" s="1"/>
  <c r="N290" i="1"/>
  <c r="Q290" i="1" s="1"/>
  <c r="N291" i="1"/>
  <c r="N292" i="1"/>
  <c r="Q292" i="1" s="1"/>
  <c r="N293" i="1"/>
  <c r="Q293" i="1" s="1"/>
  <c r="N294" i="1"/>
  <c r="Q294" i="1" s="1"/>
  <c r="N295" i="1"/>
  <c r="N296" i="1"/>
  <c r="Q296" i="1" s="1"/>
  <c r="N297" i="1"/>
  <c r="Q297" i="1" s="1"/>
  <c r="N298" i="1"/>
  <c r="Q298" i="1" s="1"/>
  <c r="N299" i="1"/>
  <c r="N300" i="1"/>
  <c r="Q300" i="1" s="1"/>
  <c r="N301" i="1"/>
  <c r="Q301" i="1" s="1"/>
  <c r="N302" i="1"/>
  <c r="Q302" i="1" s="1"/>
  <c r="N303" i="1"/>
  <c r="N304" i="1"/>
  <c r="Q304" i="1" s="1"/>
  <c r="N305" i="1"/>
  <c r="Q305" i="1" s="1"/>
  <c r="N306" i="1"/>
  <c r="Q306" i="1" s="1"/>
  <c r="N307" i="1"/>
  <c r="N308" i="1"/>
  <c r="Q308" i="1" s="1"/>
  <c r="N309" i="1"/>
  <c r="Q309" i="1" s="1"/>
  <c r="N310" i="1"/>
  <c r="Q310" i="1" s="1"/>
  <c r="N311" i="1"/>
  <c r="N312" i="1"/>
  <c r="Q312" i="1" s="1"/>
  <c r="N313" i="1"/>
  <c r="Q313" i="1" s="1"/>
  <c r="N314" i="1"/>
  <c r="Q314" i="1" s="1"/>
  <c r="N315" i="1"/>
  <c r="N316" i="1"/>
  <c r="Q316" i="1" s="1"/>
  <c r="N317" i="1"/>
  <c r="Q317" i="1" s="1"/>
  <c r="N318" i="1"/>
  <c r="Q318" i="1" s="1"/>
  <c r="N319" i="1"/>
  <c r="N320" i="1"/>
  <c r="Q320" i="1" s="1"/>
  <c r="N321" i="1"/>
  <c r="Q321" i="1" s="1"/>
  <c r="N322" i="1"/>
  <c r="Q322" i="1" s="1"/>
  <c r="N323" i="1"/>
  <c r="N324" i="1"/>
  <c r="Q324" i="1" s="1"/>
  <c r="N325" i="1"/>
  <c r="Q325" i="1" s="1"/>
  <c r="N326" i="1"/>
  <c r="Q326" i="1" s="1"/>
  <c r="N327" i="1"/>
  <c r="N328" i="1"/>
  <c r="Q328" i="1" s="1"/>
  <c r="N329" i="1"/>
  <c r="Q329" i="1" s="1"/>
  <c r="N330" i="1"/>
  <c r="Q330" i="1" s="1"/>
  <c r="N331" i="1"/>
  <c r="N332" i="1"/>
  <c r="Q332" i="1" s="1"/>
  <c r="N333" i="1"/>
  <c r="Q333" i="1" s="1"/>
  <c r="N334" i="1"/>
  <c r="Q334" i="1" s="1"/>
  <c r="N335" i="1"/>
  <c r="N336" i="1"/>
  <c r="Q336" i="1" s="1"/>
  <c r="N337" i="1"/>
  <c r="Q337" i="1" s="1"/>
  <c r="N338" i="1"/>
  <c r="Q338" i="1" s="1"/>
  <c r="N339" i="1"/>
  <c r="N340" i="1"/>
  <c r="Q340" i="1" s="1"/>
  <c r="N341" i="1"/>
  <c r="Q341" i="1" s="1"/>
  <c r="N342" i="1"/>
  <c r="Q342" i="1" s="1"/>
  <c r="N343" i="1"/>
  <c r="N344" i="1"/>
  <c r="Q344" i="1" s="1"/>
  <c r="N345" i="1"/>
  <c r="N346" i="1"/>
  <c r="Q346" i="1" s="1"/>
  <c r="N347" i="1"/>
  <c r="N348" i="1"/>
  <c r="Q348" i="1" s="1"/>
  <c r="N349" i="1"/>
  <c r="N350" i="1"/>
  <c r="Q350" i="1" s="1"/>
  <c r="N351" i="1"/>
  <c r="N352" i="1"/>
  <c r="Q352" i="1" s="1"/>
  <c r="N353" i="1"/>
  <c r="N354" i="1"/>
  <c r="Q354" i="1" s="1"/>
  <c r="N355" i="1"/>
  <c r="N356" i="1"/>
  <c r="Q356" i="1" s="1"/>
  <c r="N357" i="1"/>
  <c r="N358" i="1"/>
  <c r="Q358" i="1" s="1"/>
  <c r="N359" i="1"/>
  <c r="N360" i="1"/>
  <c r="Q360" i="1" s="1"/>
  <c r="N361" i="1"/>
  <c r="N362" i="1"/>
  <c r="Q362" i="1" s="1"/>
  <c r="N363" i="1"/>
  <c r="N364" i="1"/>
  <c r="Q364" i="1" s="1"/>
  <c r="N365" i="1"/>
  <c r="N366" i="1"/>
  <c r="Q366" i="1" s="1"/>
  <c r="N367" i="1"/>
  <c r="N368" i="1"/>
  <c r="Q368" i="1" s="1"/>
  <c r="N369" i="1"/>
  <c r="N370" i="1"/>
  <c r="Q370" i="1" s="1"/>
  <c r="N371" i="1"/>
  <c r="N372" i="1"/>
  <c r="Q372" i="1" s="1"/>
  <c r="N373" i="1"/>
  <c r="N374" i="1"/>
  <c r="Q374" i="1" s="1"/>
  <c r="N375" i="1"/>
  <c r="N376" i="1"/>
  <c r="Q376" i="1" s="1"/>
  <c r="N377" i="1"/>
  <c r="N378" i="1"/>
  <c r="Q378" i="1" s="1"/>
  <c r="N379" i="1"/>
  <c r="N380" i="1"/>
  <c r="Q380" i="1" s="1"/>
  <c r="N381" i="1"/>
  <c r="N382" i="1"/>
  <c r="Q382" i="1" s="1"/>
  <c r="N383" i="1"/>
  <c r="N384" i="1"/>
  <c r="Q384" i="1" s="1"/>
  <c r="N385" i="1"/>
  <c r="N386" i="1"/>
  <c r="Q386" i="1" s="1"/>
  <c r="N387" i="1"/>
  <c r="N388" i="1"/>
  <c r="Q388" i="1" s="1"/>
  <c r="N389" i="1"/>
  <c r="N390" i="1"/>
  <c r="Q390" i="1" s="1"/>
  <c r="N391" i="1"/>
  <c r="N392" i="1"/>
  <c r="Q392" i="1" s="1"/>
  <c r="N393" i="1"/>
  <c r="N394" i="1"/>
  <c r="Q394" i="1" s="1"/>
  <c r="N395" i="1"/>
  <c r="N396" i="1"/>
  <c r="Q396" i="1" s="1"/>
  <c r="N397" i="1"/>
  <c r="N398" i="1"/>
  <c r="Q398" i="1" s="1"/>
  <c r="N399" i="1"/>
  <c r="N400" i="1"/>
  <c r="Q400" i="1" s="1"/>
  <c r="N401" i="1"/>
  <c r="N402" i="1"/>
  <c r="Q402" i="1" s="1"/>
  <c r="N403" i="1"/>
  <c r="N404" i="1"/>
  <c r="Q404" i="1" s="1"/>
  <c r="N405" i="1"/>
  <c r="N406" i="1"/>
  <c r="Q406" i="1" s="1"/>
  <c r="N407" i="1"/>
  <c r="N408" i="1"/>
  <c r="Q408" i="1" s="1"/>
  <c r="N409" i="1"/>
  <c r="N410" i="1"/>
  <c r="Q410" i="1" s="1"/>
  <c r="N411" i="1"/>
  <c r="N412" i="1"/>
  <c r="Q412" i="1" s="1"/>
  <c r="N413" i="1"/>
  <c r="N414" i="1"/>
  <c r="Q414" i="1" s="1"/>
  <c r="N415" i="1"/>
  <c r="N416" i="1"/>
  <c r="Q416" i="1" s="1"/>
  <c r="N417" i="1"/>
  <c r="N418" i="1"/>
  <c r="Q418" i="1" s="1"/>
  <c r="N419" i="1"/>
  <c r="N420" i="1"/>
  <c r="Q420" i="1" s="1"/>
  <c r="N421" i="1"/>
  <c r="N422" i="1"/>
  <c r="Q422" i="1" s="1"/>
  <c r="N423" i="1"/>
  <c r="Q423" i="1" s="1"/>
  <c r="N424" i="1"/>
  <c r="Q424" i="1" s="1"/>
  <c r="N425" i="1"/>
  <c r="N426" i="1"/>
  <c r="Q426" i="1" s="1"/>
  <c r="N427" i="1"/>
  <c r="N428" i="1"/>
  <c r="Q428" i="1" s="1"/>
  <c r="N429" i="1"/>
  <c r="N430" i="1"/>
  <c r="Q430" i="1" s="1"/>
  <c r="N431" i="1"/>
  <c r="N432" i="1"/>
  <c r="Q432" i="1" s="1"/>
  <c r="N433" i="1"/>
  <c r="N434" i="1"/>
  <c r="Q434" i="1" s="1"/>
  <c r="N435" i="1"/>
  <c r="N436" i="1"/>
  <c r="Q436" i="1" s="1"/>
  <c r="N437" i="1"/>
  <c r="N438" i="1"/>
  <c r="Q438" i="1" s="1"/>
  <c r="N439" i="1"/>
  <c r="N440" i="1"/>
  <c r="Q440" i="1" s="1"/>
  <c r="N441" i="1"/>
  <c r="N442" i="1"/>
  <c r="Q442" i="1" s="1"/>
  <c r="N443" i="1"/>
  <c r="N444" i="1"/>
  <c r="Q444" i="1" s="1"/>
  <c r="N445" i="1"/>
  <c r="N446" i="1"/>
  <c r="Q446" i="1" s="1"/>
  <c r="N447" i="1"/>
  <c r="N448" i="1"/>
  <c r="Q448" i="1" s="1"/>
  <c r="N449" i="1"/>
  <c r="N450" i="1"/>
  <c r="Q450" i="1" s="1"/>
  <c r="N451" i="1"/>
  <c r="N452" i="1"/>
  <c r="Q452" i="1" s="1"/>
  <c r="N453" i="1"/>
  <c r="N454" i="1"/>
  <c r="Q454" i="1" s="1"/>
  <c r="N455" i="1"/>
  <c r="N456" i="1"/>
  <c r="Q456" i="1" s="1"/>
  <c r="N457" i="1"/>
  <c r="N458" i="1"/>
  <c r="Q458" i="1" s="1"/>
  <c r="N459" i="1"/>
  <c r="N460" i="1"/>
  <c r="Q460" i="1" s="1"/>
  <c r="N461" i="1"/>
  <c r="N462" i="1"/>
  <c r="Q462" i="1" s="1"/>
  <c r="N463" i="1"/>
  <c r="Q463" i="1" s="1"/>
  <c r="N464" i="1"/>
  <c r="Q464" i="1" s="1"/>
  <c r="N465" i="1"/>
  <c r="Q465" i="1" s="1"/>
  <c r="N466" i="1"/>
  <c r="Q466" i="1" s="1"/>
  <c r="N467" i="1"/>
  <c r="Q467" i="1" s="1"/>
  <c r="N468" i="1"/>
  <c r="Q468" i="1" s="1"/>
  <c r="N469" i="1"/>
  <c r="Q469" i="1" s="1"/>
  <c r="N470" i="1"/>
  <c r="Q470" i="1" s="1"/>
  <c r="N471" i="1"/>
  <c r="Q471" i="1" s="1"/>
  <c r="N472" i="1"/>
  <c r="Q472" i="1" s="1"/>
  <c r="N473" i="1"/>
  <c r="Q473" i="1" s="1"/>
  <c r="N474" i="1"/>
  <c r="Q474" i="1" s="1"/>
  <c r="N475" i="1"/>
  <c r="Q475" i="1" s="1"/>
  <c r="N476" i="1"/>
  <c r="Q476" i="1" s="1"/>
  <c r="N477" i="1"/>
  <c r="N478" i="1"/>
  <c r="Q478" i="1" s="1"/>
  <c r="N479" i="1"/>
  <c r="N480" i="1"/>
  <c r="Q480" i="1" s="1"/>
  <c r="N481" i="1"/>
  <c r="N482" i="1"/>
  <c r="Q482" i="1" s="1"/>
  <c r="N483" i="1"/>
  <c r="N484" i="1"/>
  <c r="Q484" i="1" s="1"/>
  <c r="N485" i="1"/>
  <c r="N486" i="1"/>
  <c r="Q486" i="1" s="1"/>
  <c r="N487" i="1"/>
  <c r="N488" i="1"/>
  <c r="Q488" i="1" s="1"/>
  <c r="N489" i="1"/>
  <c r="N490" i="1"/>
  <c r="Q490" i="1" s="1"/>
  <c r="N491" i="1"/>
  <c r="N492" i="1"/>
  <c r="Q492" i="1" s="1"/>
  <c r="N493" i="1"/>
  <c r="N494" i="1"/>
  <c r="Q494" i="1" s="1"/>
  <c r="N495" i="1"/>
  <c r="N496" i="1"/>
  <c r="Q496" i="1" s="1"/>
  <c r="N497" i="1"/>
  <c r="Q5" i="1"/>
  <c r="Q9" i="1"/>
  <c r="Q13" i="1"/>
  <c r="Q17" i="1"/>
  <c r="Q23" i="1"/>
  <c r="Q27" i="1"/>
  <c r="Q31" i="1"/>
  <c r="Q35" i="1"/>
  <c r="Q39" i="1"/>
  <c r="Q43" i="1"/>
  <c r="Q47" i="1"/>
  <c r="Q51" i="1"/>
  <c r="Q55" i="1"/>
  <c r="Q59" i="1"/>
  <c r="Q63" i="1"/>
  <c r="Q67" i="1"/>
  <c r="Q71" i="1"/>
  <c r="Q75" i="1"/>
  <c r="Q79" i="1"/>
  <c r="Q83" i="1"/>
  <c r="Q87" i="1"/>
  <c r="Q91" i="1"/>
  <c r="Q95" i="1"/>
  <c r="Q99" i="1"/>
  <c r="Q103" i="1"/>
  <c r="Q107" i="1"/>
  <c r="Q111" i="1"/>
  <c r="Q115" i="1"/>
  <c r="Q119" i="1"/>
  <c r="Q123" i="1"/>
  <c r="Q127" i="1"/>
  <c r="Q131" i="1"/>
  <c r="Q135" i="1"/>
  <c r="Q139" i="1"/>
  <c r="Q143" i="1"/>
  <c r="Q147" i="1"/>
  <c r="Q151" i="1"/>
  <c r="Q155" i="1"/>
  <c r="Q159" i="1"/>
  <c r="Q163" i="1"/>
  <c r="Q167" i="1"/>
  <c r="Q171" i="1"/>
  <c r="Q175" i="1"/>
  <c r="Q179" i="1"/>
  <c r="Q183" i="1"/>
  <c r="Q187" i="1"/>
  <c r="Q191" i="1"/>
  <c r="Q195" i="1"/>
  <c r="Q199" i="1"/>
  <c r="Q203" i="1"/>
  <c r="Q207" i="1"/>
  <c r="Q211" i="1"/>
  <c r="Q215" i="1"/>
  <c r="Q219" i="1"/>
  <c r="Q223" i="1"/>
  <c r="Q227" i="1"/>
  <c r="Q231" i="1"/>
  <c r="Q235" i="1"/>
  <c r="Q239" i="1"/>
  <c r="Q243" i="1"/>
  <c r="Q247" i="1"/>
  <c r="Q251" i="1"/>
  <c r="Q255" i="1"/>
  <c r="Q259" i="1"/>
  <c r="Q263" i="1"/>
  <c r="Q267" i="1"/>
  <c r="Q271" i="1"/>
  <c r="Q275" i="1"/>
  <c r="Q279" i="1"/>
  <c r="Q283" i="1"/>
  <c r="Q287" i="1"/>
  <c r="Q291" i="1"/>
  <c r="Q295" i="1"/>
  <c r="Q299" i="1"/>
  <c r="Q303" i="1"/>
  <c r="Q307" i="1"/>
  <c r="Q311" i="1"/>
  <c r="Q315" i="1"/>
  <c r="Q319" i="1"/>
  <c r="Q323" i="1"/>
  <c r="Q327" i="1"/>
  <c r="Q331" i="1"/>
  <c r="Q335" i="1"/>
  <c r="Q339" i="1"/>
  <c r="Q343" i="1"/>
  <c r="Q345" i="1"/>
  <c r="Q347" i="1"/>
  <c r="Q349" i="1"/>
  <c r="Q351" i="1"/>
  <c r="Q353" i="1"/>
  <c r="Q355" i="1"/>
  <c r="Q357" i="1"/>
  <c r="Q359" i="1"/>
  <c r="Q361" i="1"/>
  <c r="Q363" i="1"/>
  <c r="Q365" i="1"/>
  <c r="Q367" i="1"/>
  <c r="Q369" i="1"/>
  <c r="Q371" i="1"/>
  <c r="Q373" i="1"/>
  <c r="Q375" i="1"/>
  <c r="Q377" i="1"/>
  <c r="Q379" i="1"/>
  <c r="Q381" i="1"/>
  <c r="Q383" i="1"/>
  <c r="Q385" i="1"/>
  <c r="Q387" i="1"/>
  <c r="Q389" i="1"/>
  <c r="Q391" i="1"/>
  <c r="Q393" i="1"/>
  <c r="Q395" i="1"/>
  <c r="Q397" i="1"/>
  <c r="Q399" i="1"/>
  <c r="Q401" i="1"/>
  <c r="Q403" i="1"/>
  <c r="Q405" i="1"/>
  <c r="Q407" i="1"/>
  <c r="Q409" i="1"/>
  <c r="Q411" i="1"/>
  <c r="Q413" i="1"/>
  <c r="Q415" i="1"/>
  <c r="Q417" i="1"/>
  <c r="Q419" i="1"/>
  <c r="Q421" i="1"/>
  <c r="Q425" i="1"/>
  <c r="Q427" i="1"/>
  <c r="Q429" i="1"/>
  <c r="Q431" i="1"/>
  <c r="Q433" i="1"/>
  <c r="Q435" i="1"/>
  <c r="Q437" i="1"/>
  <c r="Q439" i="1"/>
  <c r="Q441" i="1"/>
  <c r="Q443" i="1"/>
  <c r="Q445" i="1"/>
  <c r="Q447" i="1"/>
  <c r="Q449" i="1"/>
  <c r="Q451" i="1"/>
  <c r="Q453" i="1"/>
  <c r="Q455" i="1"/>
  <c r="Q457" i="1"/>
  <c r="Q459" i="1"/>
  <c r="Q461" i="1"/>
  <c r="Q477" i="1"/>
  <c r="Q479" i="1"/>
  <c r="Q481" i="1"/>
  <c r="Q483" i="1"/>
  <c r="Q485" i="1"/>
  <c r="Q487" i="1"/>
  <c r="Q489" i="1"/>
  <c r="Q491" i="1"/>
  <c r="Q493" i="1"/>
  <c r="Q495" i="1"/>
  <c r="Q497" i="1"/>
  <c r="Q1" i="1" l="1"/>
</calcChain>
</file>

<file path=xl/sharedStrings.xml><?xml version="1.0" encoding="utf-8"?>
<sst xmlns="http://schemas.openxmlformats.org/spreadsheetml/2006/main" count="6050" uniqueCount="2668">
  <si>
    <t>Бренд</t>
  </si>
  <si>
    <t>Группа</t>
  </si>
  <si>
    <t>Код</t>
  </si>
  <si>
    <t>Артикул</t>
  </si>
  <si>
    <t>Номенклатура</t>
  </si>
  <si>
    <t>Характеристика</t>
  </si>
  <si>
    <t>Сезон</t>
  </si>
  <si>
    <t>Штрихкод</t>
  </si>
  <si>
    <t>Цена EUR</t>
  </si>
  <si>
    <t>Цена USD</t>
  </si>
  <si>
    <t>Цена со скидкой</t>
  </si>
  <si>
    <t>Доступно</t>
  </si>
  <si>
    <t>Animal</t>
  </si>
  <si>
    <t>Аксессуары</t>
  </si>
  <si>
    <t>00-00001696</t>
  </si>
  <si>
    <t>DW7SL309-279</t>
  </si>
  <si>
    <t>Портмоне Animal женское KENDRA MULTICOLOUR (279)</t>
  </si>
  <si>
    <t>Лето 2017</t>
  </si>
  <si>
    <t>2017000009344</t>
  </si>
  <si>
    <t>Aqua Marina</t>
  </si>
  <si>
    <t>AQUA MARINA S23</t>
  </si>
  <si>
    <t>00-00002467</t>
  </si>
  <si>
    <t>B0303022</t>
  </si>
  <si>
    <t>Насос высокого давления ручной (тройного действия) Aqua Marina LIQUID AIR V3 S23</t>
  </si>
  <si>
    <t>Лето 2023</t>
  </si>
  <si>
    <t>6954521630229</t>
  </si>
  <si>
    <t>Более 3</t>
  </si>
  <si>
    <t>00-00002485</t>
  </si>
  <si>
    <t>B0303633</t>
  </si>
  <si>
    <t>Плавник центральный SAFS для сёрфинга для SUP-доски Aqua Marina Large Center Fin for WAVE S23</t>
  </si>
  <si>
    <t>6954521636337</t>
  </si>
  <si>
    <t>00-00002490</t>
  </si>
  <si>
    <t>B0303630</t>
  </si>
  <si>
    <t>Плавник US Box гоночный для SUP-доски Aqua Marina Fiberglass Racing fin for RACE ELITE S23</t>
  </si>
  <si>
    <t>6954521636306</t>
  </si>
  <si>
    <t>00-00002493</t>
  </si>
  <si>
    <t>B0302953</t>
  </si>
  <si>
    <t>Плавник Slide-in прокатный для SUP-доски Aqua Marina 9" Large Center Fin S23</t>
  </si>
  <si>
    <t>6954521629537</t>
  </si>
  <si>
    <t>00-00002495</t>
  </si>
  <si>
    <t>B0302817</t>
  </si>
  <si>
    <t>Держатель экшн-камеры Aqua Marina Lite Action Camera Mount S23</t>
  </si>
  <si>
    <t>6954521628172</t>
  </si>
  <si>
    <t>00-00002517</t>
  </si>
  <si>
    <t>B0304057</t>
  </si>
  <si>
    <t>Рюкзак для каяка Aqua Marina Zip Backpack for TOMAHAWK (AIR-K 375/AIR-K 440) S23</t>
  </si>
  <si>
    <t>L</t>
  </si>
  <si>
    <t>6954521640570</t>
  </si>
  <si>
    <t>00-00004285</t>
  </si>
  <si>
    <t>B0303038</t>
  </si>
  <si>
    <t>Сумка-рюкзак водонепроницаемая Aqua Marina Dry Bag 90L S23S</t>
  </si>
  <si>
    <t>90L</t>
  </si>
  <si>
    <t>Лето 2024</t>
  </si>
  <si>
    <t>2000000016429</t>
  </si>
  <si>
    <t>AQUA MARINA S25</t>
  </si>
  <si>
    <t>00-00002447</t>
  </si>
  <si>
    <t>B0303923</t>
  </si>
  <si>
    <t>Весло для SUP-доски Aqua Marina PASTEL (Navy) Fiberglass/Carbon (3 PCS)</t>
  </si>
  <si>
    <t>6954521639239</t>
  </si>
  <si>
    <t>00-00002448</t>
  </si>
  <si>
    <t>B0303924</t>
  </si>
  <si>
    <t>Весло для SUP-доски Aqua Marina PASTEL (Pink) Fiberglass/Carbon (3 PCS)</t>
  </si>
  <si>
    <t>6954521639246</t>
  </si>
  <si>
    <t>00-00002468</t>
  </si>
  <si>
    <t>B0303020</t>
  </si>
  <si>
    <t>Манометр Aqua Marina Pressure Gauge for Double Action High Pressure Hand Pump</t>
  </si>
  <si>
    <t>6954521630205</t>
  </si>
  <si>
    <t>00-00002502</t>
  </si>
  <si>
    <t>B0303946</t>
  </si>
  <si>
    <t>Пончо Aqua Marina Micro-fabric Change Poncho (Aqua) Medium</t>
  </si>
  <si>
    <t>Лето 2025</t>
  </si>
  <si>
    <t>6954521639468</t>
  </si>
  <si>
    <t>00-00002503</t>
  </si>
  <si>
    <t>B0303947</t>
  </si>
  <si>
    <t>Пончо Aqua Marina Micro-fabric Change Poncho (Aqua) Extra Large</t>
  </si>
  <si>
    <t>6954521639475</t>
  </si>
  <si>
    <t>00-00004155</t>
  </si>
  <si>
    <t>BT-24GL</t>
  </si>
  <si>
    <t>SUP-доска надувная с подсветкой Aqua Marina Glow 10'4"</t>
  </si>
  <si>
    <t>6954521608297</t>
  </si>
  <si>
    <t>00-00004160</t>
  </si>
  <si>
    <t>BT-23COPR</t>
  </si>
  <si>
    <t>SUP-доска надувная с веслом Aqua Marina Coral (Raspberry) 10'2"</t>
  </si>
  <si>
    <t>6954521607818</t>
  </si>
  <si>
    <t>00-00004161</t>
  </si>
  <si>
    <t>BT-23COPN</t>
  </si>
  <si>
    <t>SUP-доска надувная с веслом Aqua Marina Coral (Night Fade) 10'2"</t>
  </si>
  <si>
    <t>6954521607825</t>
  </si>
  <si>
    <t>00-00004165</t>
  </si>
  <si>
    <t>BT-23CTPR</t>
  </si>
  <si>
    <t>SUP-доска надувная с веслом для туризма Aqua Marina Coral Touring (Raspberry) 11'6"</t>
  </si>
  <si>
    <t>6954521607863</t>
  </si>
  <si>
    <t>00-00004167</t>
  </si>
  <si>
    <t>BT-23HY01</t>
  </si>
  <si>
    <t>SUP-доска надувная для туризма Aqua Marina Hyper 11'6"</t>
  </si>
  <si>
    <t>6954521607887</t>
  </si>
  <si>
    <t>00-00004169</t>
  </si>
  <si>
    <t>BT-24ST01</t>
  </si>
  <si>
    <t>SUP-доска надувная семейная Aqua Marina Super Trip 12'6"</t>
  </si>
  <si>
    <t>6954521608235</t>
  </si>
  <si>
    <t>00-00004172</t>
  </si>
  <si>
    <t>BT-24VIP</t>
  </si>
  <si>
    <t>SUP-доска надувная с веслом для детей Aqua Marina Vibrant 8'0"</t>
  </si>
  <si>
    <t>6954521608266</t>
  </si>
  <si>
    <t>00-00004173</t>
  </si>
  <si>
    <t>BT-24VTP</t>
  </si>
  <si>
    <t>SUP-доска надувная с веслом детская для туризма Aqua Marina Vibrant Touring 10'0"</t>
  </si>
  <si>
    <t>6954521608273</t>
  </si>
  <si>
    <t>00-00004178</t>
  </si>
  <si>
    <t>BT-22WA</t>
  </si>
  <si>
    <t>SUP-доска надувная для сёрфинга Aqua Marina Wave 8'8"</t>
  </si>
  <si>
    <t>6954521607221</t>
  </si>
  <si>
    <t>00-00004179</t>
  </si>
  <si>
    <t>BT-22BL</t>
  </si>
  <si>
    <t>Виндсерф-доска надувная Aqua Marina Blade 10'6"</t>
  </si>
  <si>
    <t>6954521607238</t>
  </si>
  <si>
    <t>00-00004180</t>
  </si>
  <si>
    <t>BT-22BL-3S</t>
  </si>
  <si>
    <t>Парус для виндсерфа Aqua Marina Blade Sail Rig Package - 3m²</t>
  </si>
  <si>
    <t>6954521607245</t>
  </si>
  <si>
    <t>00-00004181</t>
  </si>
  <si>
    <t>BT-22BL-5S</t>
  </si>
  <si>
    <t>Парус для виндсерфа Aqua Marina Blade Sail Rig Package - 5m²</t>
  </si>
  <si>
    <t>6954521607252</t>
  </si>
  <si>
    <t>00-00004183</t>
  </si>
  <si>
    <t>BT-23DHP</t>
  </si>
  <si>
    <t>SUP-доска надувная с веслом для йоги Aqua Marina Dhyana 11'0"</t>
  </si>
  <si>
    <t>6954521607900</t>
  </si>
  <si>
    <t>00-00004186</t>
  </si>
  <si>
    <t>BT-20DRP</t>
  </si>
  <si>
    <t>SUP-доска надувная с веслом для рыбалки Aqua Marina Drift 10'10"</t>
  </si>
  <si>
    <t>6954521605999</t>
  </si>
  <si>
    <t>00-00004187</t>
  </si>
  <si>
    <t>BT-24CAP</t>
  </si>
  <si>
    <t>Каяк/SUP-доска надувная с веслом Aqua Marina Cascade 11'2"</t>
  </si>
  <si>
    <t>6954521608303</t>
  </si>
  <si>
    <t>00-00004188</t>
  </si>
  <si>
    <t>BT-24CATP</t>
  </si>
  <si>
    <t>Каяк/SUP-доска надувная с веслом двухместная Aqua Marina Cascade Tandem 13'2"</t>
  </si>
  <si>
    <t>6954521608310</t>
  </si>
  <si>
    <t>00-00004205</t>
  </si>
  <si>
    <t>BT-I250</t>
  </si>
  <si>
    <t>Водяная платформа надувная высокого давления Aqua Marina ISLAND</t>
  </si>
  <si>
    <t>6954521607108</t>
  </si>
  <si>
    <t>00-00004208</t>
  </si>
  <si>
    <t>B0304611</t>
  </si>
  <si>
    <t>Весло для SUP-доски детское Aqua Marina ACE Aluminum (3 PCS)</t>
  </si>
  <si>
    <t>6954521646114</t>
  </si>
  <si>
    <t>00-00004209</t>
  </si>
  <si>
    <t>B0303922</t>
  </si>
  <si>
    <t>Весло для SUP-доски Aqua Marina SPORTS III Aluminum (3 PCS)</t>
  </si>
  <si>
    <t>6954521639222</t>
  </si>
  <si>
    <t>00-00004212</t>
  </si>
  <si>
    <t>B0303925</t>
  </si>
  <si>
    <t>Весло для SUP-доски Aqua Marina PASTEL (Purple) Fiberglass/Carbon (3 PCS)</t>
  </si>
  <si>
    <t>6954521639253</t>
  </si>
  <si>
    <t>00-00004213</t>
  </si>
  <si>
    <t>B0303013</t>
  </si>
  <si>
    <t>Весло для SUP-доски Aqua Marina SOLID Fiberglass (3 PCS)</t>
  </si>
  <si>
    <t>6954521630137</t>
  </si>
  <si>
    <t>00-00004214</t>
  </si>
  <si>
    <t>B0303014</t>
  </si>
  <si>
    <t>Весло для SUP-доски Aqua Marina CARBON GUIDE Carbon/Fiberglass (3 PCS)</t>
  </si>
  <si>
    <t>6954521630144</t>
  </si>
  <si>
    <t>00-00004216</t>
  </si>
  <si>
    <t>B0303016</t>
  </si>
  <si>
    <t>Весло для SUP-доски Aqua Marina CARBON X 100% Carbon (2 PCS)</t>
  </si>
  <si>
    <t>6954521630168</t>
  </si>
  <si>
    <t>00-00004217</t>
  </si>
  <si>
    <t>B0304614</t>
  </si>
  <si>
    <t>Весло для SUP-доски/каяка Aqua Marina DUAL-TECH Aluminum (3-4 PCS)</t>
  </si>
  <si>
    <t>6954521646145</t>
  </si>
  <si>
    <t>00-00004218</t>
  </si>
  <si>
    <t>B0303078</t>
  </si>
  <si>
    <t>Весло для каяка Aqua Marina KP-1 Aluminum (4 PCS)</t>
  </si>
  <si>
    <t>6954521630786</t>
  </si>
  <si>
    <t>00-00004219</t>
  </si>
  <si>
    <t>B0304615</t>
  </si>
  <si>
    <t>Весло для каяка Aqua Marina KP-2 Fiberglass (4 PCS)</t>
  </si>
  <si>
    <t>6954521646152</t>
  </si>
  <si>
    <t>00-00004223</t>
  </si>
  <si>
    <t>B0302774</t>
  </si>
  <si>
    <t>Сумка для вёсел Aqua Marina Aqua Marina Paddle Bag</t>
  </si>
  <si>
    <t>OS</t>
  </si>
  <si>
    <t>6954521627748</t>
  </si>
  <si>
    <t>00-00004224</t>
  </si>
  <si>
    <t>B0302961</t>
  </si>
  <si>
    <t>Держатель весла для SUP-доски/каяка Aqua Marina Paddle Holder</t>
  </si>
  <si>
    <t>6954521629612</t>
  </si>
  <si>
    <t>00-00004225</t>
  </si>
  <si>
    <t>B0303926</t>
  </si>
  <si>
    <t>Насос высокого давления электрический 12В Aqua Marina TURBO Electric Pump (20psi)</t>
  </si>
  <si>
    <t>6954521639260</t>
  </si>
  <si>
    <t>00-00004226</t>
  </si>
  <si>
    <t>B0303691</t>
  </si>
  <si>
    <t>Насос высокого давления электрический 12В Aqua Marina Electric Pump (16psi)</t>
  </si>
  <si>
    <t>2000000022932</t>
  </si>
  <si>
    <t>00-00004227</t>
  </si>
  <si>
    <t>B0303927</t>
  </si>
  <si>
    <t>Насос высокого давления ручной (двойного действия) Aqua Marina LIQUID AIR V1</t>
  </si>
  <si>
    <t>6954521639277</t>
  </si>
  <si>
    <t>00-00004228</t>
  </si>
  <si>
    <t>B0303928</t>
  </si>
  <si>
    <t>Насос высокого давления ручной (двойного действия) Aqua Marina LIQUID AIR V2</t>
  </si>
  <si>
    <t>6954521639284</t>
  </si>
  <si>
    <t>00-00004229</t>
  </si>
  <si>
    <t>Насос высокого давления ручной (тройного действия) Aqua Marina LIQUID AIR V3</t>
  </si>
  <si>
    <t>2000000015866</t>
  </si>
  <si>
    <t>00-00004231</t>
  </si>
  <si>
    <t>B0303628</t>
  </si>
  <si>
    <t>Насос ручной Aqua Marina AREO II 16" Hand Pump</t>
  </si>
  <si>
    <t>6954521636283</t>
  </si>
  <si>
    <t>00-00004232</t>
  </si>
  <si>
    <t>B0303627</t>
  </si>
  <si>
    <t>Насос ручной Aqua Marina AREO I 18" Hand Pump</t>
  </si>
  <si>
    <t>6954521636276</t>
  </si>
  <si>
    <t>00-00004233</t>
  </si>
  <si>
    <t>B0302960</t>
  </si>
  <si>
    <t>Насос ножной Aqua Marina AREO IV 8" Foot Pump</t>
  </si>
  <si>
    <t>6954521629605</t>
  </si>
  <si>
    <t>00-00004234</t>
  </si>
  <si>
    <t>B0302959</t>
  </si>
  <si>
    <t>Насос ножной Aqua Marina AREO III 11" Foot Pump</t>
  </si>
  <si>
    <t>6954521629599</t>
  </si>
  <si>
    <t>00-00004235</t>
  </si>
  <si>
    <t>B0303929</t>
  </si>
  <si>
    <t>Лиш для SUP-доски прямой Aqua Marina Paddle Board Standard Safety Leash 8'/5mm</t>
  </si>
  <si>
    <t>6954521639291</t>
  </si>
  <si>
    <t>00-00004236</t>
  </si>
  <si>
    <t>B0303930</t>
  </si>
  <si>
    <t>Лиш для SUP-доски витой Aqua Marina Paddle Board Coil Leash 10'/7mm</t>
  </si>
  <si>
    <t>6954521639307</t>
  </si>
  <si>
    <t>00-00004237</t>
  </si>
  <si>
    <t>B0303024</t>
  </si>
  <si>
    <t>Лиш для SUP-доски прямой Aqua Marina Paddle Board Surf Leash 9'/6mm</t>
  </si>
  <si>
    <t>2000000015941</t>
  </si>
  <si>
    <t>00-00004238</t>
  </si>
  <si>
    <t>B0303025</t>
  </si>
  <si>
    <t>Лиш для SUP-доски с чекой безопасности Aqua Marina Paddle Board River Leash 9'/7mm</t>
  </si>
  <si>
    <t>6954521630250</t>
  </si>
  <si>
    <t>00-00004239</t>
  </si>
  <si>
    <t>B0302763</t>
  </si>
  <si>
    <t>Переходник крепления для плавника US Box to Slide-in Aqua Marina US FINBOX ADAPTOR</t>
  </si>
  <si>
    <t>2000000015965</t>
  </si>
  <si>
    <t>00-00004240</t>
  </si>
  <si>
    <t>B0304018</t>
  </si>
  <si>
    <t>Переходник крепления для плавника SAFS to Slide-in Aqua Marina SAFS FINBOX ADAPTOR</t>
  </si>
  <si>
    <t>2000000015972</t>
  </si>
  <si>
    <t>00-00004241</t>
  </si>
  <si>
    <t>B0303935</t>
  </si>
  <si>
    <t>Плавник SAFS универсальный для SUP-доски Aqua Marina 9" Large Center Fin (Black)</t>
  </si>
  <si>
    <t>2000000015989</t>
  </si>
  <si>
    <t>00-00004242</t>
  </si>
  <si>
    <t>B0303936</t>
  </si>
  <si>
    <t>Плавник SAFS универсальный для SUP-доски Aqua Marina 9" Large Center Fin (Pink)</t>
  </si>
  <si>
    <t>2000000015996</t>
  </si>
  <si>
    <t>00-00004243</t>
  </si>
  <si>
    <t>B0303937</t>
  </si>
  <si>
    <t>Плавник SAFS универсальный для SUP-доски Aqua Marina 9" Large Center Fin (Purple)</t>
  </si>
  <si>
    <t>2000000016009</t>
  </si>
  <si>
    <t>00-00004244</t>
  </si>
  <si>
    <t>B0303931</t>
  </si>
  <si>
    <t>Плавник SAFS гоночный для SUP-доски Aqua Marina Racing Fin with AM logo (Black)</t>
  </si>
  <si>
    <t>2000000016016</t>
  </si>
  <si>
    <t>00-00004245</t>
  </si>
  <si>
    <t>B0303932</t>
  </si>
  <si>
    <t>Плавник SAFS гоночный для SUP-доски Aqua Marina Racing Fin with AM logo (Pink)</t>
  </si>
  <si>
    <t>2000000016023</t>
  </si>
  <si>
    <t>00-00004246</t>
  </si>
  <si>
    <t>B0303933</t>
  </si>
  <si>
    <t>Плавник SAFS гоночный для SUP-доски Aqua Marina Racing Fin with AM logo (Purple)</t>
  </si>
  <si>
    <t>2000000016030</t>
  </si>
  <si>
    <t>00-00004249</t>
  </si>
  <si>
    <t>B0303934</t>
  </si>
  <si>
    <t>Плавник Slide-in универсальный для SUP-доски Aqua Marina 9" Large Center Fin</t>
  </si>
  <si>
    <t>2000000016061</t>
  </si>
  <si>
    <t>00-00004250</t>
  </si>
  <si>
    <t>B0302815</t>
  </si>
  <si>
    <t>Плавник Slide-in для SUP-доски/виндсерфа Aqua Marina 11" Dagger Fin</t>
  </si>
  <si>
    <t>2000000016078</t>
  </si>
  <si>
    <t>00-00004251</t>
  </si>
  <si>
    <t>B0302832</t>
  </si>
  <si>
    <t>Плавник Slide-in гоночный для SUP-доски Aqua Marina Racing fin with AM logo</t>
  </si>
  <si>
    <t>2000000016085</t>
  </si>
  <si>
    <t>00-00004252</t>
  </si>
  <si>
    <t>Плавник US Box гоночный для SUP-доски Aqua Marina Fiberglass Racing fin for RACE ELITE</t>
  </si>
  <si>
    <t>2000000016092</t>
  </si>
  <si>
    <t>00-00004253</t>
  </si>
  <si>
    <t>B0302952</t>
  </si>
  <si>
    <t>Плавник Slide-in для сплава для SUP-доски Aqua Marina River Fin for RAPID</t>
  </si>
  <si>
    <t>2000000016108</t>
  </si>
  <si>
    <t>00-00004254</t>
  </si>
  <si>
    <t>Плавник Slide-in прокатный для SUP-доски Aqua Marina 9" Large Center Fin</t>
  </si>
  <si>
    <t>2000000016115</t>
  </si>
  <si>
    <t>00-00004255</t>
  </si>
  <si>
    <t>B0302976</t>
  </si>
  <si>
    <t>Плавник Slide-in для каяка Aqua Marina Kayak Fin with AM logo</t>
  </si>
  <si>
    <t>2000000016122</t>
  </si>
  <si>
    <t>00-00004257</t>
  </si>
  <si>
    <t>B0302515</t>
  </si>
  <si>
    <t>Клапан-переходник Bayonet на авто-ниппель Aqua Marina AM Inflatable SUP Valve Adaptor</t>
  </si>
  <si>
    <t>2000000016146</t>
  </si>
  <si>
    <t>00-00004258</t>
  </si>
  <si>
    <t>B0302943</t>
  </si>
  <si>
    <t>Сиденье-холодильник для SUP-доски Aqua Marina 2-IN-1 Fishing Cooler with Back Support</t>
  </si>
  <si>
    <t>2000000016153</t>
  </si>
  <si>
    <t>00-00004259</t>
  </si>
  <si>
    <t>B0302964</t>
  </si>
  <si>
    <t>Сиденье для SUP-доски Aqua Marina SUP High Back Seat</t>
  </si>
  <si>
    <t>2000000016160</t>
  </si>
  <si>
    <t>00-00004260</t>
  </si>
  <si>
    <t>B0304010</t>
  </si>
  <si>
    <t>Сиденье для каяка Aqua Marina Kayak High-back Seat (для всех каяков кроме BETTA)</t>
  </si>
  <si>
    <t>2000000016177</t>
  </si>
  <si>
    <t>00-00004261</t>
  </si>
  <si>
    <t>B0303681</t>
  </si>
  <si>
    <t>Сиденье для каноэ Aqua Marina Canoe High-back Seat with inflatable cushion for RIPPLE</t>
  </si>
  <si>
    <t>2000000016184</t>
  </si>
  <si>
    <t>00-00004262</t>
  </si>
  <si>
    <t>B0301912</t>
  </si>
  <si>
    <t>Якорь-кошка (набор) Aqua Marina Kayak Anchor Kit</t>
  </si>
  <si>
    <t>2000000016191</t>
  </si>
  <si>
    <t>00-00004265</t>
  </si>
  <si>
    <t>B0303948</t>
  </si>
  <si>
    <t>Пончо утеплённое водоотталкивающее Aqua Marina Water-repellent Thermal Poncho (Navy) Regular</t>
  </si>
  <si>
    <t>6954521639482</t>
  </si>
  <si>
    <t>00-00004266</t>
  </si>
  <si>
    <t>B0303949</t>
  </si>
  <si>
    <t>Пончо утеплённое водоотталкивающее Aqua Marina Water-repellent Thermal Poncho (Navy) Extra Large</t>
  </si>
  <si>
    <t>6954521639499</t>
  </si>
  <si>
    <t>00-00004268</t>
  </si>
  <si>
    <t>B0303634</t>
  </si>
  <si>
    <t>Сумка-рюкзак на колесах Aqua Marina Premium Luggage Bag (Raspberry 90L)</t>
  </si>
  <si>
    <t>2000000016252</t>
  </si>
  <si>
    <t>00-00004269</t>
  </si>
  <si>
    <t>B0303941</t>
  </si>
  <si>
    <t>Рюкзак для SUP-доски Aqua Marina Zip Backpack (Purple S)</t>
  </si>
  <si>
    <t>S</t>
  </si>
  <si>
    <t>2000000016269</t>
  </si>
  <si>
    <t>00-00004270</t>
  </si>
  <si>
    <t>B0303942</t>
  </si>
  <si>
    <t>Рюкзак для SUP-доски Aqua Marina Zip Backpack (Grey M)</t>
  </si>
  <si>
    <t>M</t>
  </si>
  <si>
    <t>2000000016276</t>
  </si>
  <si>
    <t>00-00004271</t>
  </si>
  <si>
    <t>B0303943</t>
  </si>
  <si>
    <t>Рюкзак для SUP-доски Aqua Marina Zip Backpack (Grey L)</t>
  </si>
  <si>
    <t>2000000016283</t>
  </si>
  <si>
    <t>00-00004272</t>
  </si>
  <si>
    <t>B0303638</t>
  </si>
  <si>
    <t>Рюкзак для каяка Aqua Marina Zip Backpack for inflatable solo kayak</t>
  </si>
  <si>
    <t>2000000016290</t>
  </si>
  <si>
    <t>00-00004273</t>
  </si>
  <si>
    <t>B0303639</t>
  </si>
  <si>
    <t>Рюкзак для каяка/каноэ Aqua Marina Zip Backpack for inflatable 2/3-person kayak &amp; canoe</t>
  </si>
  <si>
    <t>2000000016306</t>
  </si>
  <si>
    <t>00-00004275</t>
  </si>
  <si>
    <t>B0304077</t>
  </si>
  <si>
    <t>Сумка-рюкзак водонепроницаемая Aqua Marina DryBag 10L</t>
  </si>
  <si>
    <t>10L</t>
  </si>
  <si>
    <t>2000000016320</t>
  </si>
  <si>
    <t>00-00004276</t>
  </si>
  <si>
    <t>B0304081</t>
  </si>
  <si>
    <t>Сумка-рюкзак водонепроницаемая Aqua Marina DryBag 20L</t>
  </si>
  <si>
    <t>20L</t>
  </si>
  <si>
    <t>2000000016337</t>
  </si>
  <si>
    <t>00-00004292</t>
  </si>
  <si>
    <t>B03046</t>
  </si>
  <si>
    <t>Спасательный жилет нейлон для сапов и каяков Personal Floatation Device</t>
  </si>
  <si>
    <t>B0304671, M/L</t>
  </si>
  <si>
    <t>6954521646299</t>
  </si>
  <si>
    <t>B0304672, XL/XXL</t>
  </si>
  <si>
    <t>6954521646305</t>
  </si>
  <si>
    <t>00-00004357</t>
  </si>
  <si>
    <t>B0304085</t>
  </si>
  <si>
    <t>Сумка-рюкзак водонепроницаемая Aqua Marina DryBag 40L</t>
  </si>
  <si>
    <t>40L</t>
  </si>
  <si>
    <t>2000000017105</t>
  </si>
  <si>
    <t>00-00004359</t>
  </si>
  <si>
    <t>B0304093</t>
  </si>
  <si>
    <t>Сумка водонепроницаемая Aqua Marina DuffleBag 50L</t>
  </si>
  <si>
    <t>50L</t>
  </si>
  <si>
    <t>2000000017129</t>
  </si>
  <si>
    <t>00-00004361</t>
  </si>
  <si>
    <t>B0303944</t>
  </si>
  <si>
    <t>Рюкзак для SUP-доски Aqua Marina Zip Backpack (Grey XL)</t>
  </si>
  <si>
    <t>XL</t>
  </si>
  <si>
    <t>2000000017143</t>
  </si>
  <si>
    <t>00-00004363</t>
  </si>
  <si>
    <t>B0303945</t>
  </si>
  <si>
    <t>Рюкзак для каяка/каноэ Aqua Marina Zip Backpack for TOMAHAWK (AIR-C)</t>
  </si>
  <si>
    <t>2000000017167</t>
  </si>
  <si>
    <t>00-00004364</t>
  </si>
  <si>
    <t>B0303940</t>
  </si>
  <si>
    <t>Рюкзак для SUP-доски Aqua Marina Zip Backpack (Pink S)</t>
  </si>
  <si>
    <t>2000000017174</t>
  </si>
  <si>
    <t>00-00004365</t>
  </si>
  <si>
    <t>B0304613</t>
  </si>
  <si>
    <t>Весло для SUP-доски CARBON Y 100% Carbon (3 PCS)</t>
  </si>
  <si>
    <t>6954521646138</t>
  </si>
  <si>
    <t>00-00005048</t>
  </si>
  <si>
    <t>BT-25HA</t>
  </si>
  <si>
    <t>SUP-доска надувная с веслом Aqua Marina Halo 10'0"</t>
  </si>
  <si>
    <t>6954521608495</t>
  </si>
  <si>
    <t>00-00005049</t>
  </si>
  <si>
    <t>BT-25AI</t>
  </si>
  <si>
    <t>SUP-доска надувная с веслом Aqua Marina Airo 11'0"</t>
  </si>
  <si>
    <t>6954521608501</t>
  </si>
  <si>
    <t>00-00005073</t>
  </si>
  <si>
    <t>BT-20AS</t>
  </si>
  <si>
    <t>SUP-доска надувная для группы людей Aqua Marina Airship Race 22'0"</t>
  </si>
  <si>
    <t>6954521605913</t>
  </si>
  <si>
    <t>00-00005150</t>
  </si>
  <si>
    <t>B0303938</t>
  </si>
  <si>
    <t>Рюкзак для SUP-доски Aqua Marina Zip Backpack (Grey XS)</t>
  </si>
  <si>
    <t>XS</t>
  </si>
  <si>
    <t>6954521639383</t>
  </si>
  <si>
    <t>00-00005151</t>
  </si>
  <si>
    <t>B0303939</t>
  </si>
  <si>
    <t>Рюкзак для SUP-доски Aqua Marina Zip Backpack (Grey S)</t>
  </si>
  <si>
    <t>6954521639390</t>
  </si>
  <si>
    <t>00-00005159</t>
  </si>
  <si>
    <t>Рюкзак для каяка Aqua Marina Zip Backpack for Tomahawk (AIR-K 375/AIR-K 440)</t>
  </si>
  <si>
    <t>2000000022598</t>
  </si>
  <si>
    <t>00-00005166</t>
  </si>
  <si>
    <t>PA-25C366</t>
  </si>
  <si>
    <t>SUP-доска надувная с веслом Pure Air Coast 12'0" (Orange)</t>
  </si>
  <si>
    <t>6954521608488</t>
  </si>
  <si>
    <t>00-00005175</t>
  </si>
  <si>
    <t>BT-88822</t>
  </si>
  <si>
    <t>Лодка ПВХ с транцем под электро-мотор Aqua Marina Wildriver</t>
  </si>
  <si>
    <t>6954521603797</t>
  </si>
  <si>
    <t>00-00005177</t>
  </si>
  <si>
    <t>Сумка-рюкзак водонепроницаемая Aqua Marina Dry Bag 90L</t>
  </si>
  <si>
    <t>2000000022611</t>
  </si>
  <si>
    <t>AQUA MARINA S26</t>
  </si>
  <si>
    <t>00-00000308</t>
  </si>
  <si>
    <t>B0303091</t>
  </si>
  <si>
    <t>Насос высокого давления электрический 12V Aqua Marina Electric Pump (16psi)</t>
  </si>
  <si>
    <t>Лето 2026</t>
  </si>
  <si>
    <t>7954521630915</t>
  </si>
  <si>
    <t>00-00002440</t>
  </si>
  <si>
    <t>BT-UD250</t>
  </si>
  <si>
    <t>Лодка ПВХ с транцем под мотор Aqua Marina DELUXE U-TYPE Yacht Tender 2.5m with DWF Air Deck</t>
  </si>
  <si>
    <t>6954521600147</t>
  </si>
  <si>
    <t>00-00002441</t>
  </si>
  <si>
    <t>BT-UD298</t>
  </si>
  <si>
    <t>Лодка ПВХ с транцем под мотор Aqua Marina DELUXE U-TYPE Yacht Tender 2.98m with DWF Air Deck</t>
  </si>
  <si>
    <t>6954521606958</t>
  </si>
  <si>
    <t>00-00002442</t>
  </si>
  <si>
    <t>BT-UD350</t>
  </si>
  <si>
    <t>Лодка ПВХ с транцем под мотор Aqua Marina DELUXE U-TYPE Yacht Tender 3.5m with DWF Air Deck</t>
  </si>
  <si>
    <t>6954521606965</t>
  </si>
  <si>
    <t>00-00004159</t>
  </si>
  <si>
    <t>BT-23MOP</t>
  </si>
  <si>
    <t>SUP-доска надувная с веслом Aqua Marina Monster 12'0"</t>
  </si>
  <si>
    <t>6954521607801</t>
  </si>
  <si>
    <t>00-00004162</t>
  </si>
  <si>
    <t>BT-23BEP</t>
  </si>
  <si>
    <t>SUP-доска надувная с веслом Aqua Marina Beast 10'6"</t>
  </si>
  <si>
    <t>6954521607832</t>
  </si>
  <si>
    <t>00-00004163</t>
  </si>
  <si>
    <t>BT-23MAP</t>
  </si>
  <si>
    <t>SUP-доска надувная с веслом Aqua Marina Magma 11'2"</t>
  </si>
  <si>
    <t>6954521607849</t>
  </si>
  <si>
    <t>00-00004164</t>
  </si>
  <si>
    <t>BT-23ATP</t>
  </si>
  <si>
    <t>SUP-доска надувная с веслом Aqua Marina Atlas 12'0"</t>
  </si>
  <si>
    <t>6954521607856</t>
  </si>
  <si>
    <t>00-00004168</t>
  </si>
  <si>
    <t>BT-23HY02</t>
  </si>
  <si>
    <t>SUP-доска надувная для туризма Aqua Marina Hyper 12'6"</t>
  </si>
  <si>
    <t>6954521607894</t>
  </si>
  <si>
    <t>00-00004191</t>
  </si>
  <si>
    <t>BE-475</t>
  </si>
  <si>
    <t>Каяк надувной трехместный с веслами Aqua Marina Betta-475</t>
  </si>
  <si>
    <t>6954521600956</t>
  </si>
  <si>
    <t>00-00004193</t>
  </si>
  <si>
    <t>LA-320</t>
  </si>
  <si>
    <t>Каяк надувной двухместный с веслами Aqua Marina Laxo-320</t>
  </si>
  <si>
    <t>6954521600406</t>
  </si>
  <si>
    <t>00-00004194</t>
  </si>
  <si>
    <t>LA-380</t>
  </si>
  <si>
    <t>Каяк надувной трехместный с веслами Aqua Marina Laxo-380</t>
  </si>
  <si>
    <t>6954521600208</t>
  </si>
  <si>
    <t>00-00004196</t>
  </si>
  <si>
    <t>ME-330</t>
  </si>
  <si>
    <t>Каяк надувной одноместный с веслом Aqua Marina Memba-330</t>
  </si>
  <si>
    <t>6954521600215</t>
  </si>
  <si>
    <t>00-00004197</t>
  </si>
  <si>
    <t>ME-390</t>
  </si>
  <si>
    <t>Каяк надувной двухместный с веслами Aqua Marina Memba-390</t>
  </si>
  <si>
    <t>6954521600192</t>
  </si>
  <si>
    <t>00-00004199</t>
  </si>
  <si>
    <t>ST-412</t>
  </si>
  <si>
    <t>Каяк надувной двухместный Aqua Marina Steam-412</t>
  </si>
  <si>
    <t>6954521600383</t>
  </si>
  <si>
    <t>00-00004203</t>
  </si>
  <si>
    <t>AIR-K 440</t>
  </si>
  <si>
    <t>Каяк надувной высокого давления двухместный Aqua Marina Tomahawk AIR-K 440</t>
  </si>
  <si>
    <t>6954521607948</t>
  </si>
  <si>
    <t>00-00004204</t>
  </si>
  <si>
    <t>AIR-C</t>
  </si>
  <si>
    <t>Каноэ надувное высокого давления трехместное Aqua Marina Tomahawk AIR-C 478</t>
  </si>
  <si>
    <t>6954521608327</t>
  </si>
  <si>
    <t>00-00004207</t>
  </si>
  <si>
    <t>BT-AC335</t>
  </si>
  <si>
    <t>Катамаран ПВХ с транцем под мотор Aqua Marina AIRCAT-335</t>
  </si>
  <si>
    <t>6954521606972</t>
  </si>
  <si>
    <t>00-00004984</t>
  </si>
  <si>
    <t>BT-AC285</t>
  </si>
  <si>
    <t>Катамаран ПВХ с транцем под мотор Aqua Marina AIRCAT-285</t>
  </si>
  <si>
    <t>6954521600178</t>
  </si>
  <si>
    <t>00-00005834</t>
  </si>
  <si>
    <t>BT-26MOP</t>
  </si>
  <si>
    <t>SUP-доска надувная с веслом Aqua Marina Monster (Heat Wave) 12'0"</t>
  </si>
  <si>
    <t>6954521608907</t>
  </si>
  <si>
    <t>00-00000144</t>
  </si>
  <si>
    <t>B0303019</t>
  </si>
  <si>
    <t>Насос высокого давления ручной (двойного действия) Aqua Marina LIQUID AIR V1 S22</t>
  </si>
  <si>
    <t>Лето 2022</t>
  </si>
  <si>
    <t>6954521630199</t>
  </si>
  <si>
    <t>00-00000313</t>
  </si>
  <si>
    <t>Насос ножной Aqua Marina AREO III 11" Foot Pump S22</t>
  </si>
  <si>
    <t>2000000014067</t>
  </si>
  <si>
    <t>00-00000322</t>
  </si>
  <si>
    <t>B0303676</t>
  </si>
  <si>
    <t>Плавник для SUP-доски Aqua Marina WAVE правый Small Fin для сёрфинга 4,5" (press&amp;click) S22</t>
  </si>
  <si>
    <t>7954521636764</t>
  </si>
  <si>
    <t>00-00001017</t>
  </si>
  <si>
    <t>Насос высокого давления ручной (двойного действия) AQUA MARINA LIQUID AIR V1 S21S</t>
  </si>
  <si>
    <t>Лето 2021</t>
  </si>
  <si>
    <t>2017000162902</t>
  </si>
  <si>
    <t>00-00001018</t>
  </si>
  <si>
    <t>B0303021</t>
  </si>
  <si>
    <t>Насос высокого давления ручной (двойного действия) AQUA MARINA LIQUID AIR V2 S21S</t>
  </si>
  <si>
    <t>2017000162919</t>
  </si>
  <si>
    <t>00-00001020</t>
  </si>
  <si>
    <t>B0302525</t>
  </si>
  <si>
    <t>Насос ножной AQUA MARINA AREO III 11" Foot Pump S19</t>
  </si>
  <si>
    <t>Лето 2019</t>
  </si>
  <si>
    <t>2017000085980</t>
  </si>
  <si>
    <t>00-00001021</t>
  </si>
  <si>
    <t>B0302526</t>
  </si>
  <si>
    <t>Насос ножной AQUA MARINA AREO IV 8" Foot Pump S19</t>
  </si>
  <si>
    <t>2017000085997</t>
  </si>
  <si>
    <t>00-00001022</t>
  </si>
  <si>
    <t>Насос ножной AQUA MARINA AREO IV 8" Foot Pump S21</t>
  </si>
  <si>
    <t>2017000137542</t>
  </si>
  <si>
    <t>Сумки, рюкзаки и чехлы</t>
  </si>
  <si>
    <t>00-00000333</t>
  </si>
  <si>
    <t>Рюкзак для каяка Aqua Marina Zip Backpack for solo kayak S22</t>
  </si>
  <si>
    <t>7954521636382</t>
  </si>
  <si>
    <t>Aquacore</t>
  </si>
  <si>
    <t>AQUACORE S25</t>
  </si>
  <si>
    <t>00-00005565</t>
  </si>
  <si>
    <t>AQ-C315</t>
  </si>
  <si>
    <t>SUP-доска надувная с веслом Aquacore Cucumber 315</t>
  </si>
  <si>
    <t>4678596190007</t>
  </si>
  <si>
    <t>00-00005566</t>
  </si>
  <si>
    <t>AQ-R350</t>
  </si>
  <si>
    <t>SUP-доска надувная с веслом Aquacore Regata 350</t>
  </si>
  <si>
    <t>4678596190014</t>
  </si>
  <si>
    <t>Connelly</t>
  </si>
  <si>
    <t>CONNELLY S25</t>
  </si>
  <si>
    <t>00-00004609</t>
  </si>
  <si>
    <t>67221056</t>
  </si>
  <si>
    <t>Баллон буксировочный 2-местный Connelly DOUBLE PLAY</t>
  </si>
  <si>
    <t>748610399588</t>
  </si>
  <si>
    <t>00-00004623</t>
  </si>
  <si>
    <t>67201071</t>
  </si>
  <si>
    <t>Баллон буксировочный 3-местный Connelly DESTROYER 3</t>
  </si>
  <si>
    <t>748610390110</t>
  </si>
  <si>
    <t>00-00004629</t>
  </si>
  <si>
    <t>67220011</t>
  </si>
  <si>
    <t>Баллон буксировочный 2-местный Connelly FUN 2</t>
  </si>
  <si>
    <t>748610399489</t>
  </si>
  <si>
    <t>00-00005210</t>
  </si>
  <si>
    <t>67222483</t>
  </si>
  <si>
    <t>Баллон буксировочный 3-местный Connelly BIG EASY 3 SOFT TOP</t>
  </si>
  <si>
    <t>748610402790</t>
  </si>
  <si>
    <t>CONNELLY S26</t>
  </si>
  <si>
    <t>00-00004606</t>
  </si>
  <si>
    <t>67221002</t>
  </si>
  <si>
    <t>Баллон буксировочный 1-местный Connelly BIG O</t>
  </si>
  <si>
    <t>748610399526</t>
  </si>
  <si>
    <t>00-00005202</t>
  </si>
  <si>
    <t>61240312</t>
  </si>
  <si>
    <t>Лыжи парные прогулочные Connelly VOYAGE 64in SLIDE ADJ</t>
  </si>
  <si>
    <t>748610414731</t>
  </si>
  <si>
    <t>00-00005203</t>
  </si>
  <si>
    <t>61240313</t>
  </si>
  <si>
    <t>Лыжи парные прогулочные Connelly VOYAGE 68in SLIDE ADJ</t>
  </si>
  <si>
    <t>748610414748</t>
  </si>
  <si>
    <t>00-00005215</t>
  </si>
  <si>
    <t>84221124</t>
  </si>
  <si>
    <t>Фал для 1-2 местных баллонов Connelly 60ft 2P CLASSIC TUBE ROPE WHITE/RED</t>
  </si>
  <si>
    <t>748610395900</t>
  </si>
  <si>
    <t>00-00005752</t>
  </si>
  <si>
    <t>25610310</t>
  </si>
  <si>
    <t>Лыжи парные прогулочные Connelly BIG EASY COMBO</t>
  </si>
  <si>
    <t>748610418166</t>
  </si>
  <si>
    <t>00-00005758</t>
  </si>
  <si>
    <t>2562407</t>
  </si>
  <si>
    <t>Вейкборд катерный женский Connelly WILD CHILD</t>
  </si>
  <si>
    <t>25624073, 136</t>
  </si>
  <si>
    <t>748610418210</t>
  </si>
  <si>
    <t>00-00005759</t>
  </si>
  <si>
    <t>26631001</t>
  </si>
  <si>
    <t>Мачта для вейкфойла Connelly PILOT FOIL</t>
  </si>
  <si>
    <t>748610422910</t>
  </si>
  <si>
    <t>00-00005760</t>
  </si>
  <si>
    <t>26631000</t>
  </si>
  <si>
    <t>Вейкфойл доска Connelly PILOT FOIL BOARD</t>
  </si>
  <si>
    <t>748610422217</t>
  </si>
  <si>
    <t>00-00005764</t>
  </si>
  <si>
    <t>26670006</t>
  </si>
  <si>
    <t>Баллон буксировочный 4-местный Connelly FUN 4</t>
  </si>
  <si>
    <t>748610422187</t>
  </si>
  <si>
    <t>00-00005791</t>
  </si>
  <si>
    <t>256428</t>
  </si>
  <si>
    <t>Крепления для вейкборда открытые Connelly EMPIRE</t>
  </si>
  <si>
    <t>25642866, S/M (5-8)</t>
  </si>
  <si>
    <t>748610418746</t>
  </si>
  <si>
    <t>25642867, L/XL(9-12)</t>
  </si>
  <si>
    <t>748610418753</t>
  </si>
  <si>
    <t>25642868, XXL (12-14)</t>
  </si>
  <si>
    <t>748610418760</t>
  </si>
  <si>
    <t>00-00005793</t>
  </si>
  <si>
    <t>62234211</t>
  </si>
  <si>
    <t>Вейксёрф Connelly STRATUS</t>
  </si>
  <si>
    <t>62234211, 4' 6"</t>
  </si>
  <si>
    <t>748610409799</t>
  </si>
  <si>
    <t>00-00005794</t>
  </si>
  <si>
    <t>62224496</t>
  </si>
  <si>
    <t>Вейксёрф Connelly SMU CO-BRANDED MASTERCRAFT BENZ</t>
  </si>
  <si>
    <t>62224496, 4'8"</t>
  </si>
  <si>
    <t>748610403384</t>
  </si>
  <si>
    <t>00-00005795</t>
  </si>
  <si>
    <t>62224498</t>
  </si>
  <si>
    <t>Вейксёрф Connelly SMU CO-BRANDED MASTERCRAFT HABIT</t>
  </si>
  <si>
    <t>62224498, 48"</t>
  </si>
  <si>
    <t>748610403407</t>
  </si>
  <si>
    <t>00-00005797</t>
  </si>
  <si>
    <t>67222482</t>
  </si>
  <si>
    <t>Баллон буксировочный 2-местный Connelly BIG EASY 2</t>
  </si>
  <si>
    <t>748610402783</t>
  </si>
  <si>
    <t>00-00005798</t>
  </si>
  <si>
    <t>6722339</t>
  </si>
  <si>
    <t>Спасательный жилет неопрен мужской Connelly MENS V NEO</t>
  </si>
  <si>
    <t>67223389, MD</t>
  </si>
  <si>
    <t>748610400956</t>
  </si>
  <si>
    <t>67223390, LG</t>
  </si>
  <si>
    <t>748610400963</t>
  </si>
  <si>
    <t>67223391, XL</t>
  </si>
  <si>
    <t>748610400970</t>
  </si>
  <si>
    <t>00-00005800</t>
  </si>
  <si>
    <t>67222605</t>
  </si>
  <si>
    <t>Спасательный жилет неопрен мужской Connelly MENS PURE NEO</t>
  </si>
  <si>
    <t>67222605, 2XL</t>
  </si>
  <si>
    <t>748610400895</t>
  </si>
  <si>
    <t>00-00005801</t>
  </si>
  <si>
    <t>67202406</t>
  </si>
  <si>
    <t>Спасательный жилет неопрен мужской Connelly MENS CLASSIC NEO</t>
  </si>
  <si>
    <t>67202406, 3XL</t>
  </si>
  <si>
    <t>748610389374</t>
  </si>
  <si>
    <t>00-00005802</t>
  </si>
  <si>
    <t>84221272</t>
  </si>
  <si>
    <t>Фал с рукояткой воднолыжный плавающий Connelly 75' PERFORMANCE SKI ROPE MULTI/VOLT</t>
  </si>
  <si>
    <t>748610395870</t>
  </si>
  <si>
    <t>00-00005803</t>
  </si>
  <si>
    <t>84221270</t>
  </si>
  <si>
    <t>Фал с рукояткой воднолыжный плавающий Connelly 75' EASY-UP SKI ROPE BLUE/VOLT</t>
  </si>
  <si>
    <t>748610395856</t>
  </si>
  <si>
    <t>00-00005804</t>
  </si>
  <si>
    <t>84210015</t>
  </si>
  <si>
    <t>Фал с рукояткой универсальный плавающий Connelly 65' LAUNCH PKG W/PE RED</t>
  </si>
  <si>
    <t>748610396020</t>
  </si>
  <si>
    <t>00-00005806</t>
  </si>
  <si>
    <t>84230019</t>
  </si>
  <si>
    <t>Фал с рукояткой универсальный плавающий Connelly 60' REFLEX PKG W/PE PINK</t>
  </si>
  <si>
    <t>748610411099</t>
  </si>
  <si>
    <t>00-00005807</t>
  </si>
  <si>
    <t>85220014</t>
  </si>
  <si>
    <t>Фал с рукояткой для вейксерфа плавающий Connelly 25' TUG SURF ROPE BLK/GREEN</t>
  </si>
  <si>
    <t>748610403797</t>
  </si>
  <si>
    <t>00-00005809</t>
  </si>
  <si>
    <t>84221152</t>
  </si>
  <si>
    <t>Фал для 1-2 местных баллонов  Connelly 60ft 2P SAFETY TUBE ROPE VLT/GRN</t>
  </si>
  <si>
    <t>748610395931</t>
  </si>
  <si>
    <t>00-00005810</t>
  </si>
  <si>
    <t>86014028</t>
  </si>
  <si>
    <t>Фал для 1-2 местных баллонов плавающий Connelly 60' 3/8" SAFETY TUBE ROPE RD/YL</t>
  </si>
  <si>
    <t>748610302557</t>
  </si>
  <si>
    <t>00-00005811</t>
  </si>
  <si>
    <t>84210013</t>
  </si>
  <si>
    <t>Фал с рукояткой для вейкборда Connelly 65ft RESP PYR PKG W/SPK RED</t>
  </si>
  <si>
    <t>748610396006</t>
  </si>
  <si>
    <t>00-00005812</t>
  </si>
  <si>
    <t>62244074</t>
  </si>
  <si>
    <t>Вейкборд катерный женский Connelly WILD CHILD D BLANK W/FINS</t>
  </si>
  <si>
    <t>62244074, 131</t>
  </si>
  <si>
    <t>748610415400</t>
  </si>
  <si>
    <t>00-00005813</t>
  </si>
  <si>
    <t>62234062</t>
  </si>
  <si>
    <t>Вейкборд катерный детский Connelly CHARGER BLANK W/FIN</t>
  </si>
  <si>
    <t>62234062, 119</t>
  </si>
  <si>
    <t>748610408716</t>
  </si>
  <si>
    <t>00-00005814</t>
  </si>
  <si>
    <t>2562403</t>
  </si>
  <si>
    <t>Вейкборд катерный мужской Connelly REVERB BLANK W/FINS</t>
  </si>
  <si>
    <t>25624038, 131</t>
  </si>
  <si>
    <t>748610418173</t>
  </si>
  <si>
    <t>25624039, 136</t>
  </si>
  <si>
    <t>748610418180</t>
  </si>
  <si>
    <t>00-00005815</t>
  </si>
  <si>
    <t>62234334</t>
  </si>
  <si>
    <t>Вейкборд катерный мужской Connelly BIO WAKE BLANK W/FINS</t>
  </si>
  <si>
    <t>62234334, 136</t>
  </si>
  <si>
    <t>748610409836</t>
  </si>
  <si>
    <t>00-00005816</t>
  </si>
  <si>
    <t>67202407</t>
  </si>
  <si>
    <t>Спасательный жилет неопрен женский Connelly WMNS CLASSIC NEO VEST</t>
  </si>
  <si>
    <t>67202407, XS</t>
  </si>
  <si>
    <t>748610389381</t>
  </si>
  <si>
    <t>00-00005817</t>
  </si>
  <si>
    <t>6722252</t>
  </si>
  <si>
    <t>Спасательный жилет неопрен женский Connelly CONN WMNS PROMO NEO FLAME</t>
  </si>
  <si>
    <t>67222519, S</t>
  </si>
  <si>
    <t>748610400161</t>
  </si>
  <si>
    <t>67222520, M</t>
  </si>
  <si>
    <t>748610400178</t>
  </si>
  <si>
    <t>67222521, L</t>
  </si>
  <si>
    <t>748610400185</t>
  </si>
  <si>
    <t>00-00005818</t>
  </si>
  <si>
    <t>6718250</t>
  </si>
  <si>
    <t>Спасательный жилет неопрен мужской Connelly CONN MENS PROMO NEO VEST RD</t>
  </si>
  <si>
    <t>67182503, L</t>
  </si>
  <si>
    <t>748610372017</t>
  </si>
  <si>
    <t>67182504, XL</t>
  </si>
  <si>
    <t>748610372024</t>
  </si>
  <si>
    <t>67182505, 2XL</t>
  </si>
  <si>
    <t>748610372031</t>
  </si>
  <si>
    <t>00-00005826</t>
  </si>
  <si>
    <t>2564281</t>
  </si>
  <si>
    <t>Крепления для вейкборда женские открытые Connelly KARMA</t>
  </si>
  <si>
    <t>25642810, S/M (4-7)</t>
  </si>
  <si>
    <t>748610418616</t>
  </si>
  <si>
    <t>25642811, L/XL (7-10)</t>
  </si>
  <si>
    <t>748610418623</t>
  </si>
  <si>
    <t>00-00005827</t>
  </si>
  <si>
    <t>2564273</t>
  </si>
  <si>
    <t>Крепления для вейкборда открытые Connelly VENZA</t>
  </si>
  <si>
    <t>25642740, 2XL (12-14)</t>
  </si>
  <si>
    <t>748610418555</t>
  </si>
  <si>
    <t>00-00005841</t>
  </si>
  <si>
    <t>67172406</t>
  </si>
  <si>
    <t>Спасательный жилет неопрен мужской CONN MENS CLASSIC NEO VEST</t>
  </si>
  <si>
    <t>67172406, 3XL</t>
  </si>
  <si>
    <t>748610358769</t>
  </si>
  <si>
    <t>00-00001157</t>
  </si>
  <si>
    <t>924112</t>
  </si>
  <si>
    <t>Винты для креплений STAINLLESS BK PLT SCREWS PKG/12</t>
  </si>
  <si>
    <t>Лето 2012</t>
  </si>
  <si>
    <t>748610007759</t>
  </si>
  <si>
    <t>00-00001161</t>
  </si>
  <si>
    <t>67001573</t>
  </si>
  <si>
    <t>Ремкомплект для баллона Connelly TUBE REPAIR KIT 08 Raw (RAW)</t>
  </si>
  <si>
    <t>Лето 2016</t>
  </si>
  <si>
    <t>748610187758</t>
  </si>
  <si>
    <t>Плоты</t>
  </si>
  <si>
    <t>00-00001203</t>
  </si>
  <si>
    <t>67171009</t>
  </si>
  <si>
    <t>Плот Connelly PARTY COVE ISLAND Yellow 18'x6'</t>
  </si>
  <si>
    <t>2017000026464</t>
  </si>
  <si>
    <t>Рекламная продукция</t>
  </si>
  <si>
    <t>00-00001733</t>
  </si>
  <si>
    <t>67000795</t>
  </si>
  <si>
    <t>Обучающий DVD-фильм FUNDAMENTALS OF W/BRDING 05DVD</t>
  </si>
  <si>
    <t>748610134646</t>
  </si>
  <si>
    <t>Drycase</t>
  </si>
  <si>
    <t>Аксессуары водонепроницаемые</t>
  </si>
  <si>
    <t>00-00001045</t>
  </si>
  <si>
    <t>DB-12</t>
  </si>
  <si>
    <t>Наушники водонепроницаемые DRYCASE</t>
  </si>
  <si>
    <t>Лето 2014</t>
  </si>
  <si>
    <t>673034062100</t>
  </si>
  <si>
    <t>00-00001046</t>
  </si>
  <si>
    <t>DB-26</t>
  </si>
  <si>
    <t>Наушники с микрофоном водонепроницаемые DRYCASE</t>
  </si>
  <si>
    <t>673034042171</t>
  </si>
  <si>
    <t>00-00001047</t>
  </si>
  <si>
    <t>SB-14</t>
  </si>
  <si>
    <t>Ремень для чехлов DRYCASE</t>
  </si>
  <si>
    <t>673034062148</t>
  </si>
  <si>
    <t>Five seasons</t>
  </si>
  <si>
    <t>FIVE SEASONS</t>
  </si>
  <si>
    <t>00-00001560</t>
  </si>
  <si>
    <t>31137 217</t>
  </si>
  <si>
    <t>Куртка для мальчиков Five seasons TIMOTHY JACKET GREEN</t>
  </si>
  <si>
    <t>31137 217, 122</t>
  </si>
  <si>
    <t>7311960639487</t>
  </si>
  <si>
    <t>Follow</t>
  </si>
  <si>
    <t>FOLLOW S26</t>
  </si>
  <si>
    <t>00-00005576</t>
  </si>
  <si>
    <t>FE03203-CE-ORG/BLK</t>
  </si>
  <si>
    <t>Спасательный жилет мужской Follow Global Orange/Black</t>
  </si>
  <si>
    <t>FE03203-CE-ORG/BLK-011, L</t>
  </si>
  <si>
    <t>9348776137386</t>
  </si>
  <si>
    <t>FE03203-CE-ORG/BLK-015, XL</t>
  </si>
  <si>
    <t>9348776137393</t>
  </si>
  <si>
    <t>FE03203-CE-ORG/BLK-017, 2XL</t>
  </si>
  <si>
    <t>9348776137409</t>
  </si>
  <si>
    <t>00-00005578</t>
  </si>
  <si>
    <t>FE03204-CE-OLV</t>
  </si>
  <si>
    <t>Спасательный жилет мужской Follow Affiliate Olive</t>
  </si>
  <si>
    <t>FE03204-CE-OLV-009, M</t>
  </si>
  <si>
    <t>9348776139533</t>
  </si>
  <si>
    <t>FE03204-CE-OLV-011, L</t>
  </si>
  <si>
    <t>9348776139540</t>
  </si>
  <si>
    <t>FE03204-CE-OLV-015, XL</t>
  </si>
  <si>
    <t>9348776139557</t>
  </si>
  <si>
    <t>FE03204-CE-OLV-017, 2XL</t>
  </si>
  <si>
    <t>9348776139564</t>
  </si>
  <si>
    <t>00-00005581</t>
  </si>
  <si>
    <t>FE03207-CE-BLK</t>
  </si>
  <si>
    <t>Спасательный жилет мужской Follow P1 Traction Black</t>
  </si>
  <si>
    <t>FE03207-CE-BLK-009, M</t>
  </si>
  <si>
    <t>9348776128797</t>
  </si>
  <si>
    <t>FE03207-CE-BLK-011, L</t>
  </si>
  <si>
    <t>9348776128803</t>
  </si>
  <si>
    <t>FE03207-CE-BLK-015, XL</t>
  </si>
  <si>
    <t>9348776128810</t>
  </si>
  <si>
    <t>FE03207-CE-BLK-017, 2XL</t>
  </si>
  <si>
    <t>9348776128827</t>
  </si>
  <si>
    <t>00-00005582</t>
  </si>
  <si>
    <t>FE05104-C-BLK</t>
  </si>
  <si>
    <t>Спасательный жилет мужской Follow Asset Black</t>
  </si>
  <si>
    <t>FE05104-C-BLK-009, M</t>
  </si>
  <si>
    <t>9348776137799</t>
  </si>
  <si>
    <t>FE05104-C-BLK-011, L</t>
  </si>
  <si>
    <t>9348776137812</t>
  </si>
  <si>
    <t>FE05104-C-BLK-015, XL</t>
  </si>
  <si>
    <t>9348776137829</t>
  </si>
  <si>
    <t>FE05104-C-BLK-017, 2XL</t>
  </si>
  <si>
    <t>9348776137836</t>
  </si>
  <si>
    <t>FE05104-C-BLK-019, 3XL</t>
  </si>
  <si>
    <t>9348776137843</t>
  </si>
  <si>
    <t>00-00005585</t>
  </si>
  <si>
    <t>FE03205-CE-DRKGRY</t>
  </si>
  <si>
    <t>Спасательный жилет мужской Follow Total Dark Grey</t>
  </si>
  <si>
    <t>FE03205-CE-DRKGRY-009, M</t>
  </si>
  <si>
    <t>9348776128223</t>
  </si>
  <si>
    <t>FE03205-CE-DRKGRY-011, L</t>
  </si>
  <si>
    <t>9348776128230</t>
  </si>
  <si>
    <t>FE03205-CE-DRKGRY-015, XL</t>
  </si>
  <si>
    <t>9348776128247</t>
  </si>
  <si>
    <t>FE03205-CE-DRKGRY-017, 2XL</t>
  </si>
  <si>
    <t>9348776128254</t>
  </si>
  <si>
    <t>00-00005586</t>
  </si>
  <si>
    <t>FE03205-CE-LTE/BLU</t>
  </si>
  <si>
    <t>Спасательный жилет мужской Follow Total Light Blue</t>
  </si>
  <si>
    <t>FE03205-CE-LTE/BLU-011, L</t>
  </si>
  <si>
    <t>9348776139694</t>
  </si>
  <si>
    <t>FE03205-CE-LTE/BLU-015, XL</t>
  </si>
  <si>
    <t>9348776139717</t>
  </si>
  <si>
    <t>FE03205-CE-LTE/BLU-017, 2XL</t>
  </si>
  <si>
    <t>9348776139724</t>
  </si>
  <si>
    <t>FE03205-CE-LTE/BLU-019, 3XL</t>
  </si>
  <si>
    <t>9348776139731</t>
  </si>
  <si>
    <t>00-00005587</t>
  </si>
  <si>
    <t>FE03205-CE-MAROON</t>
  </si>
  <si>
    <t>Спасательный жилет мужской Follow Total Maroon</t>
  </si>
  <si>
    <t>FE03205-CE-MAROON-009, M</t>
  </si>
  <si>
    <t>9348776139762</t>
  </si>
  <si>
    <t>FE03205-CE-MAROON-011, L</t>
  </si>
  <si>
    <t>9348776139779</t>
  </si>
  <si>
    <t>FE03205-CE-MAROON-015, XL</t>
  </si>
  <si>
    <t>9348776139786</t>
  </si>
  <si>
    <t>FE03205-CE-MAROON-017, 2XL</t>
  </si>
  <si>
    <t>9348776139793</t>
  </si>
  <si>
    <t>FE03205-CE-MAROON-019, 3XL</t>
  </si>
  <si>
    <t>9348776139809</t>
  </si>
  <si>
    <t>00-00005588</t>
  </si>
  <si>
    <t>FE03205-CE-BLU</t>
  </si>
  <si>
    <t>Спасательный жилет мужской Follow Total Blue</t>
  </si>
  <si>
    <t>FE03205-CE-BLU-009, M</t>
  </si>
  <si>
    <t>9348776139618</t>
  </si>
  <si>
    <t>FE03205-CE-BLU-011, L</t>
  </si>
  <si>
    <t>9348776139625</t>
  </si>
  <si>
    <t>FE03205-CE-BLU-015, XL</t>
  </si>
  <si>
    <t>9348776139632</t>
  </si>
  <si>
    <t>FE03205-CE-BLU-017, 2XL</t>
  </si>
  <si>
    <t>9348776139649</t>
  </si>
  <si>
    <t>00-00005589</t>
  </si>
  <si>
    <t>FE03206-CE-BLK/PET</t>
  </si>
  <si>
    <t>Спасательный жилет мужской Follow Section Black/Petina</t>
  </si>
  <si>
    <t>FE03206-CE-BLK/PET-005, S</t>
  </si>
  <si>
    <t>9348776139830</t>
  </si>
  <si>
    <t>FE03206-CE-BLK/PET-009, M</t>
  </si>
  <si>
    <t>9348776139847</t>
  </si>
  <si>
    <t>FE03206-CE-BLK/PET-011, L</t>
  </si>
  <si>
    <t>9348776139854</t>
  </si>
  <si>
    <t>FE03206-CE-BLK/PET-015, XL</t>
  </si>
  <si>
    <t>9348776139861</t>
  </si>
  <si>
    <t>FE03206-CE-BLK/PET-017, 2XL</t>
  </si>
  <si>
    <t>9348776139878</t>
  </si>
  <si>
    <t>FE03206-CE-BLK/PET-019, 3XL</t>
  </si>
  <si>
    <t>9348776139885</t>
  </si>
  <si>
    <t>00-00005590</t>
  </si>
  <si>
    <t>FE03206-CE-STNE</t>
  </si>
  <si>
    <t>Спасательный жилет мужской Follow Section Stone</t>
  </si>
  <si>
    <t>FE03206-CE-STNE-009, M</t>
  </si>
  <si>
    <t>9348776128575</t>
  </si>
  <si>
    <t>FE03206-CE-STNE-011, L</t>
  </si>
  <si>
    <t>9348776128582</t>
  </si>
  <si>
    <t>FE03206-CE-STNE-015, XL</t>
  </si>
  <si>
    <t>9348776128599</t>
  </si>
  <si>
    <t>FE03206-CE-STNE-017, 2XL</t>
  </si>
  <si>
    <t>9348776128605</t>
  </si>
  <si>
    <t>00-00005591</t>
  </si>
  <si>
    <t>FE03206-CE-NAV/GRY</t>
  </si>
  <si>
    <t>Спасательный жилет мужской Follow Section Navy/Grey</t>
  </si>
  <si>
    <t>FE03206-CE-NAV/GRY-005, S</t>
  </si>
  <si>
    <t>9348776139908</t>
  </si>
  <si>
    <t>FE03206-CE-NAV/GRY-009, M</t>
  </si>
  <si>
    <t>9348776139915</t>
  </si>
  <si>
    <t>FE03206-CE-NAV/GRY-011, L</t>
  </si>
  <si>
    <t>9348776138628</t>
  </si>
  <si>
    <t>FE03206-CE-NAV/GRY-015, XL</t>
  </si>
  <si>
    <t>9348776138635</t>
  </si>
  <si>
    <t>FE03206-CE-NAV/GRY-017, 2XL</t>
  </si>
  <si>
    <t>9348776138642</t>
  </si>
  <si>
    <t>FE03206-CE-NAV/GRY-019, 3XL</t>
  </si>
  <si>
    <t>9348776138659</t>
  </si>
  <si>
    <t>00-00005592</t>
  </si>
  <si>
    <t>FE03206-CE-BLK</t>
  </si>
  <si>
    <t>Спасательный жилет мужской Follow Section Black</t>
  </si>
  <si>
    <t>FE03206-CE-BLK-009, M</t>
  </si>
  <si>
    <t>9348776128711</t>
  </si>
  <si>
    <t>FE03206-CE-BLK-011, L</t>
  </si>
  <si>
    <t>9348776128728</t>
  </si>
  <si>
    <t>FE03206-CE-BLK-015, XL</t>
  </si>
  <si>
    <t>9348776128735</t>
  </si>
  <si>
    <t>FE03206-CE-BLK-017, 2XL</t>
  </si>
  <si>
    <t>9348776128742</t>
  </si>
  <si>
    <t>FE03206-CE-BLK-019, 3XL</t>
  </si>
  <si>
    <t>9348776128759</t>
  </si>
  <si>
    <t>00-00005593</t>
  </si>
  <si>
    <t>FE01206-CE-BLK</t>
  </si>
  <si>
    <t>Спасательный жилет мужской Follow Corp Black</t>
  </si>
  <si>
    <t>FE01206-CE-BLK-005, S</t>
  </si>
  <si>
    <t>9348776120142</t>
  </si>
  <si>
    <t>FE01206-CE-BLK-009, M</t>
  </si>
  <si>
    <t>9348776120159</t>
  </si>
  <si>
    <t>FE01206-CE-BLK-011, L</t>
  </si>
  <si>
    <t>9348776120166</t>
  </si>
  <si>
    <t>FE01206-CE-BLK-015, XL</t>
  </si>
  <si>
    <t>9348776120173</t>
  </si>
  <si>
    <t>FE01206-CE-BLK-017, 2XL</t>
  </si>
  <si>
    <t>9348776120180</t>
  </si>
  <si>
    <t>00-00005594</t>
  </si>
  <si>
    <t>FE01206-CE-RED/GRY</t>
  </si>
  <si>
    <t>Спасательный жилет мужской Follow Corp Red/Grey</t>
  </si>
  <si>
    <t>FE01206-CE-RED/GRY-005, S</t>
  </si>
  <si>
    <t>9348776138987</t>
  </si>
  <si>
    <t>FE01206-CE-RED/GRY-009, M</t>
  </si>
  <si>
    <t>9348776138994</t>
  </si>
  <si>
    <t>FE01206-CE-RED/GRY-011, L</t>
  </si>
  <si>
    <t>9348776139007</t>
  </si>
  <si>
    <t>FE01206-CE-RED/GRY-015, XL</t>
  </si>
  <si>
    <t>9348776139014</t>
  </si>
  <si>
    <t>FE01206-CE-RED/GRY-017, 2XL</t>
  </si>
  <si>
    <t>9348776139021</t>
  </si>
  <si>
    <t>FE01206-CE-RED/GRY-019, 3XL</t>
  </si>
  <si>
    <t>9348776139038</t>
  </si>
  <si>
    <t>00-00005595</t>
  </si>
  <si>
    <t>FE01206-CE-BLK/GRN</t>
  </si>
  <si>
    <t>Спасательный жилет мужской Follow Corp Black/Green</t>
  </si>
  <si>
    <t>FE01206-CE-BLK/GRN-005, S</t>
  </si>
  <si>
    <t>9348776138598</t>
  </si>
  <si>
    <t>FE01206-CE-BLK/GRN-009, M</t>
  </si>
  <si>
    <t>9348776138604</t>
  </si>
  <si>
    <t>FE01206-CE-BLK/GRN-011, L</t>
  </si>
  <si>
    <t>9348776139045</t>
  </si>
  <si>
    <t>FE01206-CE-BLK/GRN-015, XL</t>
  </si>
  <si>
    <t>9348776139151</t>
  </si>
  <si>
    <t>FE01206-CE-BLK/GRN-017, 2XL</t>
  </si>
  <si>
    <t>9348776139267</t>
  </si>
  <si>
    <t>FE01206-CE-BLK/GRN-019, 3XL</t>
  </si>
  <si>
    <t>9348776139373</t>
  </si>
  <si>
    <t>FE01206-CE-BLK/GRN-131, TEEN</t>
  </si>
  <si>
    <t>9348776139489</t>
  </si>
  <si>
    <t>00-00005596</t>
  </si>
  <si>
    <t>FE01206-CE-BLU</t>
  </si>
  <si>
    <t>Спасательный жилет мужской Follow Corp Blue</t>
  </si>
  <si>
    <t>FE01206-CE-BLU-009, M</t>
  </si>
  <si>
    <t>9348776139700</t>
  </si>
  <si>
    <t>FE01206-CE-BLU-011, L</t>
  </si>
  <si>
    <t>9348776139816</t>
  </si>
  <si>
    <t>FE01206-CE-BLU-015, XL</t>
  </si>
  <si>
    <t>9348776138611</t>
  </si>
  <si>
    <t>00-00005598</t>
  </si>
  <si>
    <t>FE05302-CE-COR</t>
  </si>
  <si>
    <t>Спасательный жилет женский Follow Cleo Coral</t>
  </si>
  <si>
    <t>FE05302-CE-COR-003, XS</t>
  </si>
  <si>
    <t>9348776138215</t>
  </si>
  <si>
    <t>FE05302-CE-COR-005, S</t>
  </si>
  <si>
    <t>9348776138222</t>
  </si>
  <si>
    <t>FE05302-CE-COR-009, M</t>
  </si>
  <si>
    <t>9348776138239</t>
  </si>
  <si>
    <t>00-00005601</t>
  </si>
  <si>
    <t>FE01302-CE-PNK</t>
  </si>
  <si>
    <t>Спасательный жилет женский Follow Memphis Pink</t>
  </si>
  <si>
    <t>FE01302-CE-PNK-003, XS</t>
  </si>
  <si>
    <t>9348776139144</t>
  </si>
  <si>
    <t>FE01302-CE-PNK-005, S</t>
  </si>
  <si>
    <t>9348776139168</t>
  </si>
  <si>
    <t>FE01302-CE-PNK-009, M</t>
  </si>
  <si>
    <t>9348776139175</t>
  </si>
  <si>
    <t>00-00005602</t>
  </si>
  <si>
    <t>FE01302-CE-PUR</t>
  </si>
  <si>
    <t>Спасательный жилет женский Follow Memphis Purple</t>
  </si>
  <si>
    <t>FE01302-CE-PUR-003, XS</t>
  </si>
  <si>
    <t>9348776127288</t>
  </si>
  <si>
    <t>FE01302-CE-PUR-005, S</t>
  </si>
  <si>
    <t>9348776127295</t>
  </si>
  <si>
    <t>FE01302-CE-PUR-009, M</t>
  </si>
  <si>
    <t>9348776127301</t>
  </si>
  <si>
    <t>00-00005604</t>
  </si>
  <si>
    <t>FE01304-CE-BLK/PNK</t>
  </si>
  <si>
    <t>Спасательный жилет женский Follow Harmony Pink/Black</t>
  </si>
  <si>
    <t>FE01304-CE-BLK/PNK-003, XS</t>
  </si>
  <si>
    <t>9348776127493</t>
  </si>
  <si>
    <t>FE01304-CE-BLK/PNK-005, S</t>
  </si>
  <si>
    <t>9348776127509</t>
  </si>
  <si>
    <t>FE01304-CE-BLK/PNK-009, M</t>
  </si>
  <si>
    <t>9348776127516</t>
  </si>
  <si>
    <t>FE01304-CE-BLK/PNK-011, L</t>
  </si>
  <si>
    <t>9348776127530</t>
  </si>
  <si>
    <t>00-00005610</t>
  </si>
  <si>
    <t>FE03307-CE-BLU</t>
  </si>
  <si>
    <t>Спасательный жилет женский Follow Total Ladies Blue</t>
  </si>
  <si>
    <t>FE03307-CE-BLU-003, XS</t>
  </si>
  <si>
    <t>9348776129213</t>
  </si>
  <si>
    <t>FE03307-CE-BLU-005, S</t>
  </si>
  <si>
    <t>9348776129220</t>
  </si>
  <si>
    <t>FE03307-CE-BLU-009, M</t>
  </si>
  <si>
    <t>9348776129237</t>
  </si>
  <si>
    <t>FE03307-CE-BLU-011, L</t>
  </si>
  <si>
    <t>9348776129251</t>
  </si>
  <si>
    <t>FE03307-CE-BLU-053, MDD</t>
  </si>
  <si>
    <t>9348776129244</t>
  </si>
  <si>
    <t>00-00005611</t>
  </si>
  <si>
    <t>FE03307-CE-MELN</t>
  </si>
  <si>
    <t>Спасательный жилет женский Follow Total Ladies Melon</t>
  </si>
  <si>
    <t>FE03307-CE-MELN-003, XS</t>
  </si>
  <si>
    <t>9348776129282</t>
  </si>
  <si>
    <t>FE03307-CE-MELN-005, S</t>
  </si>
  <si>
    <t>9348776129299</t>
  </si>
  <si>
    <t>FE03307-CE-MELN-009, M</t>
  </si>
  <si>
    <t>9348776129305</t>
  </si>
  <si>
    <t>FE03307-CE-MELN-011, L</t>
  </si>
  <si>
    <t>9348776129329</t>
  </si>
  <si>
    <t>FE03307-CE-MELN-053, MDD</t>
  </si>
  <si>
    <t>9348776129312</t>
  </si>
  <si>
    <t>00-00005612</t>
  </si>
  <si>
    <t>FE03307-CE-AZALEA</t>
  </si>
  <si>
    <t>Спасательный жилет женский Follow Total Ladies Azalea</t>
  </si>
  <si>
    <t>FE03307-CE-AZALEA-003, XS</t>
  </si>
  <si>
    <t>9348776138840</t>
  </si>
  <si>
    <t>FE03307-CE-AZALEA-005, S</t>
  </si>
  <si>
    <t>9348776138857</t>
  </si>
  <si>
    <t>FE03307-CE-AZALEA-053, MDD</t>
  </si>
  <si>
    <t>9348776138895</t>
  </si>
  <si>
    <t>00-00005613</t>
  </si>
  <si>
    <t>FE03307-CE-SIL</t>
  </si>
  <si>
    <t>Спасательный жилет женский Follow Total Ladies Silver</t>
  </si>
  <si>
    <t>FE03307-CE-SIL-003, XS</t>
  </si>
  <si>
    <t>9348776138918</t>
  </si>
  <si>
    <t>FE03307-CE-SIL-005, S</t>
  </si>
  <si>
    <t>9348776138925</t>
  </si>
  <si>
    <t>FE03307-CE-SIL-009, M</t>
  </si>
  <si>
    <t>9348776138932</t>
  </si>
  <si>
    <t>FE03307-CE-SIL-011, L</t>
  </si>
  <si>
    <t>9348776138956</t>
  </si>
  <si>
    <t>00-00005615</t>
  </si>
  <si>
    <t>FE01306-CE-PUR</t>
  </si>
  <si>
    <t>Спасательный жилет женский Follow Corp Ladies Purple</t>
  </si>
  <si>
    <t>FE01306-CE-PUR-003, XS</t>
  </si>
  <si>
    <t>9348776127639</t>
  </si>
  <si>
    <t>FE01306-CE-PUR-005, S</t>
  </si>
  <si>
    <t>9348776127646</t>
  </si>
  <si>
    <t>FE01306-CE-PUR-009, M</t>
  </si>
  <si>
    <t>9348776127653</t>
  </si>
  <si>
    <t>FE01306-CE-PUR-011, L</t>
  </si>
  <si>
    <t>9348776127677</t>
  </si>
  <si>
    <t>00-00005616</t>
  </si>
  <si>
    <t>FE01306-CE-MNT</t>
  </si>
  <si>
    <t>Спасательный жилет женский Follow Corp Ladies Mint</t>
  </si>
  <si>
    <t>FE01306-CE-MNT-003, XS</t>
  </si>
  <si>
    <t>9348776139380</t>
  </si>
  <si>
    <t>FE01306-CE-MNT-005, S</t>
  </si>
  <si>
    <t>9348776139397</t>
  </si>
  <si>
    <t>FE01306-CE-MNT-009, M</t>
  </si>
  <si>
    <t>9348776139403</t>
  </si>
  <si>
    <t>FE01306-CE-MNT-011, L</t>
  </si>
  <si>
    <t>9348776139410</t>
  </si>
  <si>
    <t>FE01306-CE-MNT-053, MDD</t>
  </si>
  <si>
    <t>9348776139434</t>
  </si>
  <si>
    <t>00-00005617</t>
  </si>
  <si>
    <t>FE01306-CE-SAN</t>
  </si>
  <si>
    <t>Спасательный жилет женский Follow Corp Ladies Sand</t>
  </si>
  <si>
    <t>FE01306-CE-SAN-003, XS</t>
  </si>
  <si>
    <t>9348776139458</t>
  </si>
  <si>
    <t>FE01306-CE-SAN-005, S</t>
  </si>
  <si>
    <t>9348776139465</t>
  </si>
  <si>
    <t>FE01306-CE-SAN-009, M</t>
  </si>
  <si>
    <t>9348776139472</t>
  </si>
  <si>
    <t>00-00005618</t>
  </si>
  <si>
    <t>F13210-CGA-BLK/GRY</t>
  </si>
  <si>
    <t>Спасательный жилет Follow Cure 2 CGA Black/Grey</t>
  </si>
  <si>
    <t>F13210-CGA-BLK/GRY-011, L</t>
  </si>
  <si>
    <t>9348776111096</t>
  </si>
  <si>
    <t>F13210-CGA-BLK/GRY-015, XL</t>
  </si>
  <si>
    <t>9348776111102</t>
  </si>
  <si>
    <t>F13210-CGA-BLK/GRY-017, 2XL</t>
  </si>
  <si>
    <t>9348776111119</t>
  </si>
  <si>
    <t>F13210-CGA-BLK/GRY-019, 3XL</t>
  </si>
  <si>
    <t>9348776111126</t>
  </si>
  <si>
    <t>00-00005619</t>
  </si>
  <si>
    <t>F13210-CGA-FLYEL/BLK</t>
  </si>
  <si>
    <t>Спасательный жилет Follow Cure 2 CGA Fluro Yellow/Black</t>
  </si>
  <si>
    <t>F13210-CGA-FLYEL/BLK-009, M</t>
  </si>
  <si>
    <t>9348776111157</t>
  </si>
  <si>
    <t>F13210-CGA-FLYEL/BLK-011, L</t>
  </si>
  <si>
    <t>9348776111164</t>
  </si>
  <si>
    <t>F13210-CGA-FLYEL/BLK-015, XL</t>
  </si>
  <si>
    <t>9348776111171</t>
  </si>
  <si>
    <t>00-00005620</t>
  </si>
  <si>
    <t>F13210-CGA-BLU/BLK</t>
  </si>
  <si>
    <t>Спасательный жилет Follow Cure 2 CGA Blue/Black</t>
  </si>
  <si>
    <t>F13210-CGA-BLU/BLK-009, M</t>
  </si>
  <si>
    <t>9348776121910</t>
  </si>
  <si>
    <t>F13210-CGA-BLU/BLK-011, L</t>
  </si>
  <si>
    <t>9348776121927</t>
  </si>
  <si>
    <t>F13210-CGA-BLU/BLK-015, XL</t>
  </si>
  <si>
    <t>9348776121934</t>
  </si>
  <si>
    <t>F13210-CGA-BLU/BLK-017, 2XL</t>
  </si>
  <si>
    <t>9348776121941</t>
  </si>
  <si>
    <t>F13210-CGA-BLU/BLK-019, 3XL</t>
  </si>
  <si>
    <t>9348776121958</t>
  </si>
  <si>
    <t>00-00005621</t>
  </si>
  <si>
    <t>F13310-CGA-PNK/BLK</t>
  </si>
  <si>
    <t>Спасательный жилет женский Follow Cure 2 Ladies CGA Pink/Black</t>
  </si>
  <si>
    <t>F13310-CGA-PNK/BLK-005, S</t>
  </si>
  <si>
    <t>9348776112314</t>
  </si>
  <si>
    <t>F13310-CGA-PNK/BLK-009, M</t>
  </si>
  <si>
    <t>9348776112321</t>
  </si>
  <si>
    <t>F13310-CGA-PNK/BLK-011, L</t>
  </si>
  <si>
    <t>9348776112338</t>
  </si>
  <si>
    <t>00-00005624</t>
  </si>
  <si>
    <t>FE03309CGA-PNK</t>
  </si>
  <si>
    <t>Спасательный жилет детский Follow Grommy Youth CGA Pink</t>
  </si>
  <si>
    <t>FE03309CGA-PNK-129, CHILD</t>
  </si>
  <si>
    <t>9348776135801</t>
  </si>
  <si>
    <t>FE03309CGA-PNK-133, YOUTH</t>
  </si>
  <si>
    <t>9348776135818</t>
  </si>
  <si>
    <t>00-00005625</t>
  </si>
  <si>
    <t>FE03309CGA-BLK/TEAL</t>
  </si>
  <si>
    <t>Спасательный жилет детский Follow Grommy Youth CGA Black/Teal</t>
  </si>
  <si>
    <t>FE03309CGA-BLK/TEAL-129, CHILD</t>
  </si>
  <si>
    <t>9348776135788</t>
  </si>
  <si>
    <t>FE03309CGA-BLK/TEAL-133, YOUTH</t>
  </si>
  <si>
    <t>9348776135795</t>
  </si>
  <si>
    <t>00-00005626</t>
  </si>
  <si>
    <t>FE05401-BLK</t>
  </si>
  <si>
    <t>Гидрокуртка мужская с капюшоном Follow P1 Control Neo Jacket Black</t>
  </si>
  <si>
    <t>FE05401-BLK-009, M</t>
  </si>
  <si>
    <t>9348776140324</t>
  </si>
  <si>
    <t>FE05401-BLK-011, L</t>
  </si>
  <si>
    <t>9348776140393</t>
  </si>
  <si>
    <t>FE05401-BLK-015, XL</t>
  </si>
  <si>
    <t>9348776140409</t>
  </si>
  <si>
    <t>FE05401-BLK-017, 2XL</t>
  </si>
  <si>
    <t>9348776140416</t>
  </si>
  <si>
    <t>00-00005627</t>
  </si>
  <si>
    <t>FE05402-BLK</t>
  </si>
  <si>
    <t>Гидрокуртка мужская с капюшоном Follow Company Neo Jacket Black</t>
  </si>
  <si>
    <t>FE05402-BLK-005, S</t>
  </si>
  <si>
    <t>9348776140430</t>
  </si>
  <si>
    <t>FE05402-BLK-009, M</t>
  </si>
  <si>
    <t>9348776140447</t>
  </si>
  <si>
    <t>FE05402-BLK-011, L</t>
  </si>
  <si>
    <t>9348776140454</t>
  </si>
  <si>
    <t>FE05402-BLK-015, XL</t>
  </si>
  <si>
    <t>9348776140461</t>
  </si>
  <si>
    <t>FE05402-BLK-017, 2XL</t>
  </si>
  <si>
    <t>9348776140331</t>
  </si>
  <si>
    <t>00-00005628</t>
  </si>
  <si>
    <t>FE05402-KHKI</t>
  </si>
  <si>
    <t>Гидрокуртка мужская с капюшоном Follow Company Neo Jacket Khaki</t>
  </si>
  <si>
    <t>FE05402-KHKI-005, S</t>
  </si>
  <si>
    <t>9348776140362</t>
  </si>
  <si>
    <t>FE05402-KHKI-009, M</t>
  </si>
  <si>
    <t>9348776140379</t>
  </si>
  <si>
    <t>FE05402-KHKI-011, L</t>
  </si>
  <si>
    <t>9348776140386</t>
  </si>
  <si>
    <t>FE05402-KHKI-015, XL</t>
  </si>
  <si>
    <t>9348776140478</t>
  </si>
  <si>
    <t>FE05402-KHKI-017, 2XL</t>
  </si>
  <si>
    <t>9348776140485</t>
  </si>
  <si>
    <t>00-00005629</t>
  </si>
  <si>
    <t>FE04504-BLK</t>
  </si>
  <si>
    <t>Гидромайка мужская Follow P1 2mm Wetty Top Black</t>
  </si>
  <si>
    <t>FE04504-BLK-009, M</t>
  </si>
  <si>
    <t>9348776132459</t>
  </si>
  <si>
    <t>FE04504-BLK-011, L</t>
  </si>
  <si>
    <t>9348776132466</t>
  </si>
  <si>
    <t>FE04504-BLK-015, XL</t>
  </si>
  <si>
    <t>9348776132473</t>
  </si>
  <si>
    <t>FE04504-BLK-017, 2XL</t>
  </si>
  <si>
    <t>9348776132480</t>
  </si>
  <si>
    <t>00-00005630</t>
  </si>
  <si>
    <t>FE04506-BLK</t>
  </si>
  <si>
    <t>Гидромайка мужская Follow FZ 1mm Wetty Top Black</t>
  </si>
  <si>
    <t>FE04506-BLK-009, M</t>
  </si>
  <si>
    <t>9348776129732</t>
  </si>
  <si>
    <t>FE04506-BLK-011, L</t>
  </si>
  <si>
    <t>9348776129749</t>
  </si>
  <si>
    <t>FE04506-BLK-015, XL</t>
  </si>
  <si>
    <t>9348776129756</t>
  </si>
  <si>
    <t>00-00005631</t>
  </si>
  <si>
    <t>FE04507-BLK</t>
  </si>
  <si>
    <t>Гидрокостюм женский Follow P1 Ladies 2/2mm L/S Spring Black</t>
  </si>
  <si>
    <t>FE04507-BLK-003, XS</t>
  </si>
  <si>
    <t>9348776133883</t>
  </si>
  <si>
    <t>FE04507-BLK-005, S</t>
  </si>
  <si>
    <t>9348776129770</t>
  </si>
  <si>
    <t>FE04507-BLK-009, M</t>
  </si>
  <si>
    <t>9348776129787</t>
  </si>
  <si>
    <t>FE04507-BLK-011, L</t>
  </si>
  <si>
    <t>9348776129794</t>
  </si>
  <si>
    <t>00-00005632</t>
  </si>
  <si>
    <t>FE04508-BLK</t>
  </si>
  <si>
    <t>Гидромайка женская Follow Ladies FZ Wetty Top Black</t>
  </si>
  <si>
    <t>FE04508-BLK-003, XS</t>
  </si>
  <si>
    <t>9348776129824</t>
  </si>
  <si>
    <t>FE04508-BLK-005, S</t>
  </si>
  <si>
    <t>9348776129831</t>
  </si>
  <si>
    <t>FE04508-BLK-009, M</t>
  </si>
  <si>
    <t>9348776129848</t>
  </si>
  <si>
    <t>FE04508-BLK-011, L</t>
  </si>
  <si>
    <t>9348776129855</t>
  </si>
  <si>
    <t>FE04508-BLK-015, XL</t>
  </si>
  <si>
    <t>9348776129862</t>
  </si>
  <si>
    <t>00-00005633</t>
  </si>
  <si>
    <t>FE04508-PUR</t>
  </si>
  <si>
    <t>Гидромайка женская Follow Ladies FZ Wetty Top Purple</t>
  </si>
  <si>
    <t>FE04508-PUR-003, XS</t>
  </si>
  <si>
    <t>9348776129879</t>
  </si>
  <si>
    <t>FE04508-PUR-005, S</t>
  </si>
  <si>
    <t>9348776129886</t>
  </si>
  <si>
    <t>FE04508-PUR-009, M</t>
  </si>
  <si>
    <t>9348776129893</t>
  </si>
  <si>
    <t>FE04508-PUR-011, L</t>
  </si>
  <si>
    <t>9348776129909</t>
  </si>
  <si>
    <t>FE04508-PUR-015, XL</t>
  </si>
  <si>
    <t>9348776129916</t>
  </si>
  <si>
    <t>00-00005635</t>
  </si>
  <si>
    <t>FE04509-BLK</t>
  </si>
  <si>
    <t>Гидрошорты женские Follow Ladies Wetsuit Shorts Black</t>
  </si>
  <si>
    <t>FE04509-BLK-003, XS</t>
  </si>
  <si>
    <t>9348776129930</t>
  </si>
  <si>
    <t>FE04509-BLK-005, S</t>
  </si>
  <si>
    <t>9348776129947</t>
  </si>
  <si>
    <t>FE04509-BLK-009, M</t>
  </si>
  <si>
    <t>9348776129954</t>
  </si>
  <si>
    <t>FE04509-BLK-011, L</t>
  </si>
  <si>
    <t>9348776129961</t>
  </si>
  <si>
    <t>FE04509-BLK-015, XL</t>
  </si>
  <si>
    <t>9348776129978</t>
  </si>
  <si>
    <t>00-00005636</t>
  </si>
  <si>
    <t>FE04509-PUR</t>
  </si>
  <si>
    <t>Гидрошорты женские Follow Ladies Wetsuit Shorts Purple</t>
  </si>
  <si>
    <t>FE04509-PUR-003, XS</t>
  </si>
  <si>
    <t>9348776129992</t>
  </si>
  <si>
    <t>FE04509-PUR-005, S</t>
  </si>
  <si>
    <t>9348776130004</t>
  </si>
  <si>
    <t>FE04509-PUR-009, M</t>
  </si>
  <si>
    <t>9348776130011</t>
  </si>
  <si>
    <t>FE04509-PUR-011, L</t>
  </si>
  <si>
    <t>9348776130028</t>
  </si>
  <si>
    <t>00-00005637</t>
  </si>
  <si>
    <t>FE03100-GRN-139</t>
  </si>
  <si>
    <t>Комплект фал рукоятка для вейкборда Follow Pro Package Green</t>
  </si>
  <si>
    <t>9348776140539</t>
  </si>
  <si>
    <t>00-00005640</t>
  </si>
  <si>
    <t>FE05105-BLK/WHT-139</t>
  </si>
  <si>
    <t>Комплект фал рукоятка для вейкборда Follow The Basic Package Black/White</t>
  </si>
  <si>
    <t>9348776140782</t>
  </si>
  <si>
    <t>00-00005641</t>
  </si>
  <si>
    <t>FE05105-FLU YEL-139</t>
  </si>
  <si>
    <t>Комплект фал рукоятка для вейкборда  Follow The Basic Package Fluro Yellow</t>
  </si>
  <si>
    <t>9348776140805</t>
  </si>
  <si>
    <t>00-00005642</t>
  </si>
  <si>
    <t>FE05105-BLU-139</t>
  </si>
  <si>
    <t>Комплект фал рукоятка для вейкборда Follow The Basic Package Blue</t>
  </si>
  <si>
    <t>9348776140799</t>
  </si>
  <si>
    <t>00-00005643</t>
  </si>
  <si>
    <t>FE01106-FLU YEL-139</t>
  </si>
  <si>
    <t>Комплект фал рукоятка для вейксерфинга Follow Surf Package Fluro Yellow</t>
  </si>
  <si>
    <t>9348776140751</t>
  </si>
  <si>
    <t>00-00005644</t>
  </si>
  <si>
    <t>FE01106-BLK/WHT-139</t>
  </si>
  <si>
    <t>Комплект фал рукоятка для вейксерфинга Follow Surf Package Black/White</t>
  </si>
  <si>
    <t>9348776140744</t>
  </si>
  <si>
    <t>00-00005645</t>
  </si>
  <si>
    <t>FE01106-PNK-139</t>
  </si>
  <si>
    <t>Комплект фал рукоятка для вейксерфинга Follow Surf Package Pink</t>
  </si>
  <si>
    <t>9348776140768</t>
  </si>
  <si>
    <t>00-00005646</t>
  </si>
  <si>
    <t>FE01106-TEL-139</t>
  </si>
  <si>
    <t>Комплект фал рукоятка для вейксерфинга Follow Surf Package Teal</t>
  </si>
  <si>
    <t>9348776140775</t>
  </si>
  <si>
    <t>00-00005648</t>
  </si>
  <si>
    <t>FE04414-MTT/BLK</t>
  </si>
  <si>
    <t>Шлем водный Follow Pro Helmet Matte Black</t>
  </si>
  <si>
    <t>FE04414-MTT/BLK-003, XS</t>
  </si>
  <si>
    <t>9348776130189</t>
  </si>
  <si>
    <t>FE04414-MTT/BLK-005, S</t>
  </si>
  <si>
    <t>9348776130196</t>
  </si>
  <si>
    <t>FE04414-MTT/BLK-009, M</t>
  </si>
  <si>
    <t>9348776130202</t>
  </si>
  <si>
    <t>FE04414-MTT/BLK-011, L</t>
  </si>
  <si>
    <t>9348776130219</t>
  </si>
  <si>
    <t>00-00005649</t>
  </si>
  <si>
    <t>FE04414-TAUPE</t>
  </si>
  <si>
    <t>Шлем водный Follow Pro Helmet Taupe</t>
  </si>
  <si>
    <t>FE04414-TAUPE-005, S</t>
  </si>
  <si>
    <t>9348776130233</t>
  </si>
  <si>
    <t>FE04414-TAUPE-009, M</t>
  </si>
  <si>
    <t>9348776130240</t>
  </si>
  <si>
    <t>FE04414-TAUPE-011, L</t>
  </si>
  <si>
    <t>9348776130257</t>
  </si>
  <si>
    <t>00-00005650</t>
  </si>
  <si>
    <t>FE04414-WHT</t>
  </si>
  <si>
    <t>Шлем водный Follow Pro Helmet White</t>
  </si>
  <si>
    <t>FE04414-WHT-003, XS</t>
  </si>
  <si>
    <t>9348776130264</t>
  </si>
  <si>
    <t>FE04414-WHT-005, S</t>
  </si>
  <si>
    <t>9348776130271</t>
  </si>
  <si>
    <t>FE04414-WHT-009, M</t>
  </si>
  <si>
    <t>9348776130288</t>
  </si>
  <si>
    <t>FE04414-WHT-011, L</t>
  </si>
  <si>
    <t>9348776130295</t>
  </si>
  <si>
    <t>00-00005651</t>
  </si>
  <si>
    <t>FE04414-CHAR</t>
  </si>
  <si>
    <t>Шлем водный Follow Pro Helmet Charcoal</t>
  </si>
  <si>
    <t>FE04414-CHAR-005, S</t>
  </si>
  <si>
    <t>9348776130318</t>
  </si>
  <si>
    <t>FE04414-CHAR-009, M</t>
  </si>
  <si>
    <t>9348776130325</t>
  </si>
  <si>
    <t>FE04414-CHAR-011, L</t>
  </si>
  <si>
    <t>9348776130332</t>
  </si>
  <si>
    <t>00-00005652</t>
  </si>
  <si>
    <t>F13715-BLK</t>
  </si>
  <si>
    <t>Шлем водный Follow Safety First Helmet Black</t>
  </si>
  <si>
    <t>F13715-BLK-005, S</t>
  </si>
  <si>
    <t>9348776114240</t>
  </si>
  <si>
    <t>F13715-BLK-009, M</t>
  </si>
  <si>
    <t>9348776114257</t>
  </si>
  <si>
    <t>F13715-BLK-011, L</t>
  </si>
  <si>
    <t>9348776114264</t>
  </si>
  <si>
    <t>00-00005653</t>
  </si>
  <si>
    <t>F13715-OLV</t>
  </si>
  <si>
    <t>Шлем водный Follow Safety First Helmet Olive</t>
  </si>
  <si>
    <t>F13715-OLV-005, S</t>
  </si>
  <si>
    <t>9348776114363</t>
  </si>
  <si>
    <t>F13715-OLV-009, M</t>
  </si>
  <si>
    <t>9348776114370</t>
  </si>
  <si>
    <t>F13715-OLV-011, L</t>
  </si>
  <si>
    <t>9348776114387</t>
  </si>
  <si>
    <t>00-00005654</t>
  </si>
  <si>
    <t>F13715-CHAR</t>
  </si>
  <si>
    <t>Шлем водный Follow Safety First Helmet Charcoal</t>
  </si>
  <si>
    <t>F13715-CHAR-005, S</t>
  </si>
  <si>
    <t>9348776130400</t>
  </si>
  <si>
    <t>F13715-CHAR-009, M</t>
  </si>
  <si>
    <t>9348776130417</t>
  </si>
  <si>
    <t>F13715-CHAR-011, L</t>
  </si>
  <si>
    <t>9348776130424</t>
  </si>
  <si>
    <t>00-00005655</t>
  </si>
  <si>
    <t>F13715-WHT</t>
  </si>
  <si>
    <t>Шлем водный Follow Safety First Helmet White</t>
  </si>
  <si>
    <t>F13715-WHT-005, S</t>
  </si>
  <si>
    <t>9348776114271</t>
  </si>
  <si>
    <t>F13715-WHT-009, M</t>
  </si>
  <si>
    <t>9348776114288</t>
  </si>
  <si>
    <t>F13715-WHT-011, L</t>
  </si>
  <si>
    <t>9348776114295</t>
  </si>
  <si>
    <t>00-00005656</t>
  </si>
  <si>
    <t>F13715-OCN</t>
  </si>
  <si>
    <t>Шлем водный Follow Safety First Helmet Ocean</t>
  </si>
  <si>
    <t>F13715-OCN-003, XS</t>
  </si>
  <si>
    <t>9348776130448</t>
  </si>
  <si>
    <t>F13715-OCN-005, S</t>
  </si>
  <si>
    <t>9348776130455</t>
  </si>
  <si>
    <t>F13715-OCN-009, M</t>
  </si>
  <si>
    <t>9348776130462</t>
  </si>
  <si>
    <t>00-00005724</t>
  </si>
  <si>
    <t>FE03109-PUR CRLE-139</t>
  </si>
  <si>
    <t>Комплект фал рукоятка для вейкборда Follow Team Package Pur/Crle</t>
  </si>
  <si>
    <t>9348776140621</t>
  </si>
  <si>
    <t>Jetpilot</t>
  </si>
  <si>
    <t>JETPILOT S23</t>
  </si>
  <si>
    <t>00-00001865</t>
  </si>
  <si>
    <t>222171</t>
  </si>
  <si>
    <t>Спасательный жилет для гидроцикла неопрен мужской Jetpilot RX PWC Neo Vest ISO 50N Black/Camo S22</t>
  </si>
  <si>
    <t>2221713, M, S22</t>
  </si>
  <si>
    <t>9341959594532</t>
  </si>
  <si>
    <t>00-00002668</t>
  </si>
  <si>
    <t>230100</t>
  </si>
  <si>
    <t>Спасательный жилет неопрен мужской Jetpilot Rival Reversible FE Neo black/orange S23</t>
  </si>
  <si>
    <t>2301004, L, S23</t>
  </si>
  <si>
    <t>9341959657992</t>
  </si>
  <si>
    <t>00-00002673</t>
  </si>
  <si>
    <t>221500</t>
  </si>
  <si>
    <t>Гидрокостюм мужской длинный Jetpilot X1 4X3 CZ LS Streamer Rip Stop black/rip stop S23</t>
  </si>
  <si>
    <t>2215003, M, S23</t>
  </si>
  <si>
    <t>9341959625250</t>
  </si>
  <si>
    <t>JETPILOT S24</t>
  </si>
  <si>
    <t>00-00004371</t>
  </si>
  <si>
    <t>240110</t>
  </si>
  <si>
    <t>Спасательный жилет неопрен мужской Jetpilot Quantum X F/E Neo Vest Cory putty S24</t>
  </si>
  <si>
    <t>2401104, L, S24</t>
  </si>
  <si>
    <t>9341959685834</t>
  </si>
  <si>
    <t>2401105, XL, S24</t>
  </si>
  <si>
    <t>9341959685841</t>
  </si>
  <si>
    <t>00-00004372</t>
  </si>
  <si>
    <t>240330</t>
  </si>
  <si>
    <t>Спасательный жилет неопрен мужской Jetpilot Quantum X F/E Neo Vest Cory black S24</t>
  </si>
  <si>
    <t>2403303, M, S24</t>
  </si>
  <si>
    <t>9341959685766</t>
  </si>
  <si>
    <t>00-00004393</t>
  </si>
  <si>
    <t>240350</t>
  </si>
  <si>
    <t>Гидробрюки мужские Jetpilot RX Vault Neo Pants grey S24</t>
  </si>
  <si>
    <t>2403501, XS, S24</t>
  </si>
  <si>
    <t>4262373431911</t>
  </si>
  <si>
    <t>2403502, S, S24</t>
  </si>
  <si>
    <t>9341959680969</t>
  </si>
  <si>
    <t>00-00004396</t>
  </si>
  <si>
    <t>240190</t>
  </si>
  <si>
    <t>Спасательный жилет для гидроцикла неопрен мужской Jetpilot RX Vault Neo orange S24</t>
  </si>
  <si>
    <t>2401903, M, S24</t>
  </si>
  <si>
    <t>9341959681195</t>
  </si>
  <si>
    <t>2401904, L, S24</t>
  </si>
  <si>
    <t>9341959681201</t>
  </si>
  <si>
    <t>00-00004427</t>
  </si>
  <si>
    <t>240270</t>
  </si>
  <si>
    <t>Спасательный жилет неопрен женский Jetpilot Sina Fuchs X1 F/E Neo Vest wms. charcoal S24</t>
  </si>
  <si>
    <t>2402704, L, S24</t>
  </si>
  <si>
    <t>9341959686022</t>
  </si>
  <si>
    <t>00-00004437</t>
  </si>
  <si>
    <t>240100</t>
  </si>
  <si>
    <t>Шорты неопрен женские Jetpilot Cause Ladies 7'' Neo Short black S24</t>
  </si>
  <si>
    <t>2401006, 2XL, S24</t>
  </si>
  <si>
    <t>9341959665980</t>
  </si>
  <si>
    <t>00-00004503</t>
  </si>
  <si>
    <t>240840</t>
  </si>
  <si>
    <t>Спасательный жилет для собак Jetpilot Dog PFD red S24</t>
  </si>
  <si>
    <t>2408401, S, S24</t>
  </si>
  <si>
    <t>9341959678133</t>
  </si>
  <si>
    <t>2408402, M, S24</t>
  </si>
  <si>
    <t>9341959678140</t>
  </si>
  <si>
    <t>JETPILOT S25</t>
  </si>
  <si>
    <t>00-00002715</t>
  </si>
  <si>
    <t>220660</t>
  </si>
  <si>
    <t>Гидрокостюм женский длинный Jetpilot FLIGHT 3x2 LS BZ STEAMER BLACK</t>
  </si>
  <si>
    <t>2206606, 2XL</t>
  </si>
  <si>
    <t>9341959625182</t>
  </si>
  <si>
    <t>00-00002716</t>
  </si>
  <si>
    <t>220670</t>
  </si>
  <si>
    <t>Гидрокостюм женский короткий Jetpilot FLIGHT 2x2 BZ SS SPRINGSUIT BLACK</t>
  </si>
  <si>
    <t>2206704, L</t>
  </si>
  <si>
    <t>9341959625212</t>
  </si>
  <si>
    <t>2206706, 2XL</t>
  </si>
  <si>
    <t>9341959625236</t>
  </si>
  <si>
    <t>00-00002720</t>
  </si>
  <si>
    <t>210450</t>
  </si>
  <si>
    <t>Гидрокостюм жен.длинный без рукавов+гидрокуртка на молнии Jetpilot RX LADIES JANE+JACKET NAV/PNK</t>
  </si>
  <si>
    <t>2104506, 2XL</t>
  </si>
  <si>
    <t>9341959596628</t>
  </si>
  <si>
    <t>00-00004379</t>
  </si>
  <si>
    <t>250150</t>
  </si>
  <si>
    <t>Спасательный жилет неопрен мужской Jetpilot X1 F/E VEST FELIX CONCRETE</t>
  </si>
  <si>
    <t>2501503, M</t>
  </si>
  <si>
    <t>9341959709981</t>
  </si>
  <si>
    <t>2501504, L</t>
  </si>
  <si>
    <t>9341959709998</t>
  </si>
  <si>
    <t>00-00004394</t>
  </si>
  <si>
    <t>250190</t>
  </si>
  <si>
    <t>Спасательный жилет неопрен мужской Jetpilot RAPH RECON NEO VEST BLACK</t>
  </si>
  <si>
    <t>2501903, M</t>
  </si>
  <si>
    <t>9341959710192</t>
  </si>
  <si>
    <t>00-00004399</t>
  </si>
  <si>
    <t>250170</t>
  </si>
  <si>
    <t>Спасательный жилет неопрен мужской Jetpilot X1 F/E VEST BUSTY CHARCOAL</t>
  </si>
  <si>
    <t>2501703, M</t>
  </si>
  <si>
    <t>9341959710147</t>
  </si>
  <si>
    <t>00-00004401</t>
  </si>
  <si>
    <t>250370</t>
  </si>
  <si>
    <t>Спасательный жилет неопрен женский Jetpilot ISLA X1 F/E NEO VEST TEAL</t>
  </si>
  <si>
    <t>2503701, XS</t>
  </si>
  <si>
    <t>9341959710345</t>
  </si>
  <si>
    <t>2503704, L</t>
  </si>
  <si>
    <t>9341959710376</t>
  </si>
  <si>
    <t>2503705, XL</t>
  </si>
  <si>
    <t>9341959710383</t>
  </si>
  <si>
    <t>00-00004402</t>
  </si>
  <si>
    <t>250380</t>
  </si>
  <si>
    <t>Спасательный жилет неопрен женский Jetpilot ISLA X1 F/E NEO VEST CHARCOAL</t>
  </si>
  <si>
    <t>2503801, XS</t>
  </si>
  <si>
    <t>9341959710406</t>
  </si>
  <si>
    <t>00-00004408</t>
  </si>
  <si>
    <t>250120</t>
  </si>
  <si>
    <t>Гидрокостюм детский длинный без рукавов Jetpilot RX YOUTH RACE JOHN BLACK/RED</t>
  </si>
  <si>
    <t>2501202, 140 cm</t>
  </si>
  <si>
    <t>9341959698193</t>
  </si>
  <si>
    <t>2501203, 152 cm</t>
  </si>
  <si>
    <t>9341959698209</t>
  </si>
  <si>
    <t>2501204, 165 cm</t>
  </si>
  <si>
    <t>9341959698216</t>
  </si>
  <si>
    <t>00-00004413</t>
  </si>
  <si>
    <t>250180</t>
  </si>
  <si>
    <t>Спасательный жилет неопрен мужской Jetpilot JB ONEIL C4 F/E ECO VEST RUST</t>
  </si>
  <si>
    <t>2501803, M</t>
  </si>
  <si>
    <t>9341959710246</t>
  </si>
  <si>
    <t>00-00004444</t>
  </si>
  <si>
    <t>250410</t>
  </si>
  <si>
    <t>Спасательный жилет неопрен женский Jetpilot ALLURE F/E LADIES ECO VEST LAVENDER</t>
  </si>
  <si>
    <t>2504101, XS</t>
  </si>
  <si>
    <t>9341959710529</t>
  </si>
  <si>
    <t>00-00004463</t>
  </si>
  <si>
    <t>250160</t>
  </si>
  <si>
    <t>Спасательный жилет неопрен мужской Jetpilot QUANTUM X F/E VEST CORY BLUE</t>
  </si>
  <si>
    <t>2501603, M</t>
  </si>
  <si>
    <t>9341959710031</t>
  </si>
  <si>
    <t>2501604, L</t>
  </si>
  <si>
    <t>9341959710048</t>
  </si>
  <si>
    <t>00-00004488</t>
  </si>
  <si>
    <t>250310</t>
  </si>
  <si>
    <t>Спасательный жилет для гидроцикла неопрен мужской Jetpilot CAUSE MENS S-GRIP F/E ECO VEST GREY</t>
  </si>
  <si>
    <t>2503103, M</t>
  </si>
  <si>
    <t>4262373432543</t>
  </si>
  <si>
    <t>00-00004490</t>
  </si>
  <si>
    <t>250340</t>
  </si>
  <si>
    <t>Спасательный жилет для гидроцикла неопрен мужской Jetpilot 3SXTY HYPERFLEX S-GRIP ECO L50S PURPLE</t>
  </si>
  <si>
    <t>2503408, 4XL</t>
  </si>
  <si>
    <t>9341959709264</t>
  </si>
  <si>
    <t>00-00004758</t>
  </si>
  <si>
    <t>250240</t>
  </si>
  <si>
    <t>Спасательный жилет для гидроцикла неопрен мужской Jetpilot RX VAULT PROTECH F/E ECO VEST PURPLE</t>
  </si>
  <si>
    <t>2502405, XL</t>
  </si>
  <si>
    <t>9341959693426</t>
  </si>
  <si>
    <t>00-00004769</t>
  </si>
  <si>
    <t>250210</t>
  </si>
  <si>
    <t>Спасательный жилет неопрен мужской Jetpilot MAX MILDE X1 ECO VEST CHARCOAL</t>
  </si>
  <si>
    <t>2502102, S</t>
  </si>
  <si>
    <t>9341959710635</t>
  </si>
  <si>
    <t>2502103, M</t>
  </si>
  <si>
    <t>9341959710642</t>
  </si>
  <si>
    <t>2502104, L</t>
  </si>
  <si>
    <t>9341959710659</t>
  </si>
  <si>
    <t>2502105, XL</t>
  </si>
  <si>
    <t>9341959710666</t>
  </si>
  <si>
    <t>2502106, 2XL</t>
  </si>
  <si>
    <t>9341959710673</t>
  </si>
  <si>
    <t>00-00005231</t>
  </si>
  <si>
    <t>250580</t>
  </si>
  <si>
    <t>Гидромайка мужская длинный рукав Jetpilot RX VAULT LS RASHIE BLACK</t>
  </si>
  <si>
    <t>2505802, S</t>
  </si>
  <si>
    <t>9341959698223</t>
  </si>
  <si>
    <t>JETPILOT S26</t>
  </si>
  <si>
    <t>00-00004391</t>
  </si>
  <si>
    <t>250050</t>
  </si>
  <si>
    <t>Гидрокостюм муж. длин. без рукавов+гидрокуртка на молнии Jetpilot RX VAULT RACE JOHN+JACKET CHAR/ORG</t>
  </si>
  <si>
    <t>2500504, L</t>
  </si>
  <si>
    <t>4262373432178</t>
  </si>
  <si>
    <t>00-00004426</t>
  </si>
  <si>
    <t>250070</t>
  </si>
  <si>
    <t>Гидробрюки мужские Jetpilot RX VAULT NEO PANT BLACK/WHITE</t>
  </si>
  <si>
    <t>2500702, S</t>
  </si>
  <si>
    <t>9341959696946</t>
  </si>
  <si>
    <t>00-00004445</t>
  </si>
  <si>
    <t>250130</t>
  </si>
  <si>
    <t>Гидрокостюм муж. длинный без рукавов+гидрокуртка на молнии Jetpilot VENTURE JOHN+JACKET BLACK</t>
  </si>
  <si>
    <t>2501303, M</t>
  </si>
  <si>
    <t>4262373432277</t>
  </si>
  <si>
    <t>00-00004486</t>
  </si>
  <si>
    <t>250290</t>
  </si>
  <si>
    <t>Спасательный жилет для гидроцикла неопрен мужской Jetpilot VENTURE ECO VEST L50S BLACK</t>
  </si>
  <si>
    <t>2502903, M</t>
  </si>
  <si>
    <t>4262373432406</t>
  </si>
  <si>
    <t>00-00004487</t>
  </si>
  <si>
    <t>250250</t>
  </si>
  <si>
    <t>Спасательный жилет для гидроцикла неопрен мужск. Jetpilot RX VAULT PROTECH F/E ECO VEST CHAR/ORG L50</t>
  </si>
  <si>
    <t>2502502, S</t>
  </si>
  <si>
    <t>9341959693334</t>
  </si>
  <si>
    <t>2502503, M</t>
  </si>
  <si>
    <t>9341959693341</t>
  </si>
  <si>
    <t>00-00004489</t>
  </si>
  <si>
    <t>250300</t>
  </si>
  <si>
    <t>Спасательный жилет для гидроцикла неопрен мужской Jetpilot CAUSE MENS S-GRIP F/E ECO VEST BLACK</t>
  </si>
  <si>
    <t>2503003, M</t>
  </si>
  <si>
    <t>4262373432475</t>
  </si>
  <si>
    <t>00-00004765</t>
  </si>
  <si>
    <t>250230</t>
  </si>
  <si>
    <t>Спасательный жилет для гидроцикла неопрен мужской Jetpilot RX VAULT PROTECH F/E ECO VEST BLACK/WHIT</t>
  </si>
  <si>
    <t>2502303, M</t>
  </si>
  <si>
    <t>9341959693280</t>
  </si>
  <si>
    <t>00-00004798</t>
  </si>
  <si>
    <t>250320</t>
  </si>
  <si>
    <t>Спасательный жилет для гидроцикла неопрен мужской Jetpilot 3SXTY HYPERFLEX S-GRIP ECO CHAR/ORG L50</t>
  </si>
  <si>
    <t>2503203, M</t>
  </si>
  <si>
    <t>9341959709288</t>
  </si>
  <si>
    <t>Экипировка для гидроцикла</t>
  </si>
  <si>
    <t>00-00001846</t>
  </si>
  <si>
    <t>210130</t>
  </si>
  <si>
    <t>Гидрокостюм муж длин без рукавов+гидрокуртка на молнии Jetpilot RX Race John/Jacket Black/Camo S22</t>
  </si>
  <si>
    <t>2101302, S, S22</t>
  </si>
  <si>
    <t>4260452067891</t>
  </si>
  <si>
    <t>O'Brien</t>
  </si>
  <si>
    <t>O'BRIEN S25</t>
  </si>
  <si>
    <t>00-00002867</t>
  </si>
  <si>
    <t>222136</t>
  </si>
  <si>
    <t>Крепления для вейкборда открытые O'Brien ACCESS</t>
  </si>
  <si>
    <t>2221360, 4-8</t>
  </si>
  <si>
    <t>730918976110</t>
  </si>
  <si>
    <t>00-00004859</t>
  </si>
  <si>
    <t>2201508</t>
  </si>
  <si>
    <t>Баллон буксировочный 1-местный O'Brien TUBESTER 1 YELLOW</t>
  </si>
  <si>
    <t>730918964049</t>
  </si>
  <si>
    <t>O'BRIEN S26</t>
  </si>
  <si>
    <t>00-00004909</t>
  </si>
  <si>
    <t>2214552</t>
  </si>
  <si>
    <t>Фал с рукояткой для вейкбординга O'Brien ROPE WAKE COMBO 4 SECTION POLY-E BLUE</t>
  </si>
  <si>
    <t>730918972259</t>
  </si>
  <si>
    <t>00-00004935</t>
  </si>
  <si>
    <t>2214596</t>
  </si>
  <si>
    <t>Поводок для мотора O'Brien HARNESS PONTOON BRIDLE 16'</t>
  </si>
  <si>
    <t>730918972464</t>
  </si>
  <si>
    <t>Аксессуары и запчасти</t>
  </si>
  <si>
    <t>00-00001249</t>
  </si>
  <si>
    <t>2174762</t>
  </si>
  <si>
    <t>Переходник для клапана баллона O'Brien PUMP LIGHTNING VALVE ATTACHMENT S21</t>
  </si>
  <si>
    <t>2017000141914</t>
  </si>
  <si>
    <t>00-00001262</t>
  </si>
  <si>
    <t>2062009</t>
  </si>
  <si>
    <t>Чехол для CD</t>
  </si>
  <si>
    <t>Лето 2009</t>
  </si>
  <si>
    <t>730918620099</t>
  </si>
  <si>
    <t>Oxbow</t>
  </si>
  <si>
    <t>Куртки</t>
  </si>
  <si>
    <t>00-00001214</t>
  </si>
  <si>
    <t>D2RESOVIA FUSCHIA</t>
  </si>
  <si>
    <t>Куртка сноубордическая женская D2RESOVIA</t>
  </si>
  <si>
    <t>D2RESOVIA FUSCHIA, 1</t>
  </si>
  <si>
    <t>Зима 2012</t>
  </si>
  <si>
    <t>3605166890846</t>
  </si>
  <si>
    <t>D2RESOVIA FUSCHIA, 2</t>
  </si>
  <si>
    <t>3605166890853</t>
  </si>
  <si>
    <t>Seawag</t>
  </si>
  <si>
    <t>00-00001104</t>
  </si>
  <si>
    <t>SEAWAG_EAR</t>
  </si>
  <si>
    <t>Гарнитура Seawag водонепроницаемая Black with Micro S18</t>
  </si>
  <si>
    <t>Лето 2018</t>
  </si>
  <si>
    <t>2017000050735</t>
  </si>
  <si>
    <t>Spinera</t>
  </si>
  <si>
    <t>SPINERA S23</t>
  </si>
  <si>
    <t>00-00003030</t>
  </si>
  <si>
    <t>21261</t>
  </si>
  <si>
    <t>Насос высокого давления ручной (двойного действия) Spinera Premium Big Volume pump 20psi S23</t>
  </si>
  <si>
    <t>4260452068225</t>
  </si>
  <si>
    <t>00-00003122</t>
  </si>
  <si>
    <t>193510</t>
  </si>
  <si>
    <t>Спасательный жилет нейлон для каяка/SUP-доски Spinera Aquapark/Kayak/SUP Nylon - 50N Yellow/Aqua S24</t>
  </si>
  <si>
    <t>1935103, M/L, S24</t>
  </si>
  <si>
    <t>4260452063541</t>
  </si>
  <si>
    <t>1935104, L/XL, S24</t>
  </si>
  <si>
    <t>4260452063558</t>
  </si>
  <si>
    <t>1935105, 2XL, S24</t>
  </si>
  <si>
    <t>4260452063565</t>
  </si>
  <si>
    <t>SPINERA S24</t>
  </si>
  <si>
    <t>00-00004703</t>
  </si>
  <si>
    <t>22251</t>
  </si>
  <si>
    <t>Весло для SUP-доски/каяка Spinera Sup/Kayak Performance 4pcs Fiberglas/Reinforced Nylon Black S24</t>
  </si>
  <si>
    <t>2000000020235</t>
  </si>
  <si>
    <t>00-00004704</t>
  </si>
  <si>
    <t>21228</t>
  </si>
  <si>
    <t>Весло для SUP-доски/каяка Spinera Sup/Kayak Deluxe 4pcs Fiberglas/Reinforced Nylon Teal S24</t>
  </si>
  <si>
    <t>2000000020242</t>
  </si>
  <si>
    <t>00-00004709</t>
  </si>
  <si>
    <t>22293</t>
  </si>
  <si>
    <t>Лиш для SUP-доски витой Spinera SUP Leash Classic 10" S24</t>
  </si>
  <si>
    <t>2000000020280</t>
  </si>
  <si>
    <t>00-00004710</t>
  </si>
  <si>
    <t>21131</t>
  </si>
  <si>
    <t>Сиденье для каяка/SUP-доски Spinera Classic Kayak-Seat for Sup Black S24</t>
  </si>
  <si>
    <t>2000000020297</t>
  </si>
  <si>
    <t>00-00004711</t>
  </si>
  <si>
    <t>21227</t>
  </si>
  <si>
    <t>Сиденье для каяка/SUP-доски Spinera Performance Kayak-Seat for Sup Black/Grey S24</t>
  </si>
  <si>
    <t>2000000020303</t>
  </si>
  <si>
    <t>SPINERA S25</t>
  </si>
  <si>
    <t>00-00003109</t>
  </si>
  <si>
    <t>18293</t>
  </si>
  <si>
    <t>Спасательный жилет нейлон Spinera Universal Nylon Vest - 50N Black/Red</t>
  </si>
  <si>
    <t>18293, OS</t>
  </si>
  <si>
    <t>4260452061981</t>
  </si>
  <si>
    <t>00-00004759</t>
  </si>
  <si>
    <t>18421</t>
  </si>
  <si>
    <t>Спасательный жилет нейлон Spinera Universal Nylon Vest - 50N Black/Yellow</t>
  </si>
  <si>
    <t>18421, OS</t>
  </si>
  <si>
    <t>4260452062674</t>
  </si>
  <si>
    <t>SPINERA S26</t>
  </si>
  <si>
    <t>00-00003053</t>
  </si>
  <si>
    <t>18253</t>
  </si>
  <si>
    <t>Баллон буксировочный 3-местный Spinera Let´s Go 3</t>
  </si>
  <si>
    <t>4260452061653</t>
  </si>
  <si>
    <t>00-00003079</t>
  </si>
  <si>
    <t>19380</t>
  </si>
  <si>
    <t>Фал с рукояткой для вейкборда/ниборда плавающий Spinera Wakeboard/Kneeboard Rope</t>
  </si>
  <si>
    <t>4260452063633</t>
  </si>
  <si>
    <t>00-00004721</t>
  </si>
  <si>
    <t>19634</t>
  </si>
  <si>
    <t>Баллон буксировочный 1-местный Spinera Classic 54"</t>
  </si>
  <si>
    <t>4260452065293</t>
  </si>
  <si>
    <t>00-00004722</t>
  </si>
  <si>
    <t>19635</t>
  </si>
  <si>
    <t>Баллон буксировочный 1-местный Spinera Delta 54"</t>
  </si>
  <si>
    <t>4260452065309</t>
  </si>
  <si>
    <t>00-00004723</t>
  </si>
  <si>
    <t>20319</t>
  </si>
  <si>
    <t>Баллон буксировочный 2-местный Spinera Delta 2</t>
  </si>
  <si>
    <t>4260452066948</t>
  </si>
  <si>
    <t>00-00004724</t>
  </si>
  <si>
    <t>20241</t>
  </si>
  <si>
    <t>Баллон буксировочный 1-местный Spinera Wild Bob</t>
  </si>
  <si>
    <t>4260452066160</t>
  </si>
  <si>
    <t>00-00004737</t>
  </si>
  <si>
    <t>18252</t>
  </si>
  <si>
    <t>Баллон буксировочный 2-местный Spinera Let´s Go 2</t>
  </si>
  <si>
    <t>4260452061646</t>
  </si>
  <si>
    <t>00-00004739</t>
  </si>
  <si>
    <t>23002</t>
  </si>
  <si>
    <t>Баллон буксировочный 4-местный Spinera Let´s Go 4 Family</t>
  </si>
  <si>
    <t>4262373430082</t>
  </si>
  <si>
    <t>SUP-доски, каяки</t>
  </si>
  <si>
    <t>00-00000374</t>
  </si>
  <si>
    <t>Сиденье для каяка/SUP-доски Spinera Performance Kayak-Seat for Sup S22</t>
  </si>
  <si>
    <t>2000000014883</t>
  </si>
  <si>
    <t>Straight Line</t>
  </si>
  <si>
    <t>00-00001108</t>
  </si>
  <si>
    <t>2119112</t>
  </si>
  <si>
    <t>Переходник Straight Line для балластных емкостей 1" NPT Cap for Sumo/BigBag Silver (SIL)</t>
  </si>
  <si>
    <t>13576191126</t>
  </si>
  <si>
    <t>00-00001113</t>
  </si>
  <si>
    <t>2169008</t>
  </si>
  <si>
    <t>Шланг Straight Line SUMO MAX FLOW PUMP HOSE Black/Yellow (BLY)</t>
  </si>
  <si>
    <t>13576690087</t>
  </si>
  <si>
    <t>Vist</t>
  </si>
  <si>
    <t>Одежда горнолыжная</t>
  </si>
  <si>
    <t>00-00001136</t>
  </si>
  <si>
    <t>JKSN6005 7G402S</t>
  </si>
  <si>
    <t>Куртка горнолыжная женская 614 KYRA INSULATED SKI JACKET</t>
  </si>
  <si>
    <t>JKSN6005 7G402S, S</t>
  </si>
  <si>
    <t>8000000293749</t>
  </si>
  <si>
    <t>00-00001137</t>
  </si>
  <si>
    <t>JKSN8008 2S407G</t>
  </si>
  <si>
    <t>Куртка горнолыжная женская 816 DANA SKI JACKET</t>
  </si>
  <si>
    <t>JKSN8008 2S407G, S</t>
  </si>
  <si>
    <t>8000000299246</t>
  </si>
  <si>
    <t>Wow</t>
  </si>
  <si>
    <t>00-00001096</t>
  </si>
  <si>
    <t>11-3040</t>
  </si>
  <si>
    <t>Переходник для баллонов WOW 11" 4K EZ Tow Connector</t>
  </si>
  <si>
    <t>4897034340259</t>
  </si>
  <si>
    <t>00-00001097</t>
  </si>
  <si>
    <t>11-2000</t>
  </si>
  <si>
    <t>Куллер WOW FLOATING FRIDGE 30 QT COOLER</t>
  </si>
  <si>
    <t>4897034340167</t>
  </si>
  <si>
    <t>Заказ</t>
  </si>
  <si>
    <t>Сумма у.е.</t>
  </si>
  <si>
    <t>Ссылка</t>
  </si>
  <si>
    <t>http://b2b.skiboard.ru/?match=all&amp;subcats=Y&amp;pcode_from_q=Y&amp;pshort=Y&amp;pfull=Y&amp;pname=Y&amp;pkeywords=Y&amp;search_performed=Y&amp;q=00-00001696&amp;dispatch=products.search&amp;security_hash=4daabb289640318767dc6e106d10c2a7</t>
  </si>
  <si>
    <t>http://b2b.skiboard.ru/?match=all&amp;subcats=Y&amp;pcode_from_q=Y&amp;pshort=Y&amp;pfull=Y&amp;pname=Y&amp;pkeywords=Y&amp;search_performed=Y&amp;q=00-00002467&amp;dispatch=products.search&amp;security_hash=4daabb289640318767dc6e106d10c2a7</t>
  </si>
  <si>
    <t>http://b2b.skiboard.ru/?match=all&amp;subcats=Y&amp;pcode_from_q=Y&amp;pshort=Y&amp;pfull=Y&amp;pname=Y&amp;pkeywords=Y&amp;search_performed=Y&amp;q=00-00002485&amp;dispatch=products.search&amp;security_hash=4daabb289640318767dc6e106d10c2a7</t>
  </si>
  <si>
    <t>http://b2b.skiboard.ru/?match=all&amp;subcats=Y&amp;pcode_from_q=Y&amp;pshort=Y&amp;pfull=Y&amp;pname=Y&amp;pkeywords=Y&amp;search_performed=Y&amp;q=00-00002490&amp;dispatch=products.search&amp;security_hash=4daabb289640318767dc6e106d10c2a7</t>
  </si>
  <si>
    <t>http://b2b.skiboard.ru/?match=all&amp;subcats=Y&amp;pcode_from_q=Y&amp;pshort=Y&amp;pfull=Y&amp;pname=Y&amp;pkeywords=Y&amp;search_performed=Y&amp;q=00-00002493&amp;dispatch=products.search&amp;security_hash=4daabb289640318767dc6e106d10c2a7</t>
  </si>
  <si>
    <t>http://b2b.skiboard.ru/?match=all&amp;subcats=Y&amp;pcode_from_q=Y&amp;pshort=Y&amp;pfull=Y&amp;pname=Y&amp;pkeywords=Y&amp;search_performed=Y&amp;q=00-00002495&amp;dispatch=products.search&amp;security_hash=4daabb289640318767dc6e106d10c2a7</t>
  </si>
  <si>
    <t>http://b2b.skiboard.ru/?match=all&amp;subcats=Y&amp;pcode_from_q=Y&amp;pshort=Y&amp;pfull=Y&amp;pname=Y&amp;pkeywords=Y&amp;search_performed=Y&amp;q=00-00002517&amp;dispatch=products.search&amp;security_hash=4daabb289640318767dc6e106d10c2a7</t>
  </si>
  <si>
    <t>http://b2b.skiboard.ru/?match=all&amp;subcats=Y&amp;pcode_from_q=Y&amp;pshort=Y&amp;pfull=Y&amp;pname=Y&amp;pkeywords=Y&amp;search_performed=Y&amp;q=00-00004285&amp;dispatch=products.search&amp;security_hash=4daabb289640318767dc6e106d10c2a7</t>
  </si>
  <si>
    <t>http://b2b.skiboard.ru/?match=all&amp;subcats=Y&amp;pcode_from_q=Y&amp;pshort=Y&amp;pfull=Y&amp;pname=Y&amp;pkeywords=Y&amp;search_performed=Y&amp;q=00-00002447&amp;dispatch=products.search&amp;security_hash=4daabb289640318767dc6e106d10c2a7</t>
  </si>
  <si>
    <t>http://b2b.skiboard.ru/?match=all&amp;subcats=Y&amp;pcode_from_q=Y&amp;pshort=Y&amp;pfull=Y&amp;pname=Y&amp;pkeywords=Y&amp;search_performed=Y&amp;q=00-00002448&amp;dispatch=products.search&amp;security_hash=4daabb289640318767dc6e106d10c2a7</t>
  </si>
  <si>
    <t>http://b2b.skiboard.ru/?match=all&amp;subcats=Y&amp;pcode_from_q=Y&amp;pshort=Y&amp;pfull=Y&amp;pname=Y&amp;pkeywords=Y&amp;search_performed=Y&amp;q=00-00002468&amp;dispatch=products.search&amp;security_hash=4daabb289640318767dc6e106d10c2a7</t>
  </si>
  <si>
    <t>http://b2b.skiboard.ru/?match=all&amp;subcats=Y&amp;pcode_from_q=Y&amp;pshort=Y&amp;pfull=Y&amp;pname=Y&amp;pkeywords=Y&amp;search_performed=Y&amp;q=00-00002502&amp;dispatch=products.search&amp;security_hash=4daabb289640318767dc6e106d10c2a7</t>
  </si>
  <si>
    <t>http://b2b.skiboard.ru/?match=all&amp;subcats=Y&amp;pcode_from_q=Y&amp;pshort=Y&amp;pfull=Y&amp;pname=Y&amp;pkeywords=Y&amp;search_performed=Y&amp;q=00-00002503&amp;dispatch=products.search&amp;security_hash=4daabb289640318767dc6e106d10c2a7</t>
  </si>
  <si>
    <t>http://b2b.skiboard.ru/?match=all&amp;subcats=Y&amp;pcode_from_q=Y&amp;pshort=Y&amp;pfull=Y&amp;pname=Y&amp;pkeywords=Y&amp;search_performed=Y&amp;q=00-00004155&amp;dispatch=products.search&amp;security_hash=4daabb289640318767dc6e106d10c2a7</t>
  </si>
  <si>
    <t>http://b2b.skiboard.ru/?match=all&amp;subcats=Y&amp;pcode_from_q=Y&amp;pshort=Y&amp;pfull=Y&amp;pname=Y&amp;pkeywords=Y&amp;search_performed=Y&amp;q=00-00004160&amp;dispatch=products.search&amp;security_hash=4daabb289640318767dc6e106d10c2a7</t>
  </si>
  <si>
    <t>http://b2b.skiboard.ru/?match=all&amp;subcats=Y&amp;pcode_from_q=Y&amp;pshort=Y&amp;pfull=Y&amp;pname=Y&amp;pkeywords=Y&amp;search_performed=Y&amp;q=00-00004161&amp;dispatch=products.search&amp;security_hash=4daabb289640318767dc6e106d10c2a7</t>
  </si>
  <si>
    <t>http://b2b.skiboard.ru/?match=all&amp;subcats=Y&amp;pcode_from_q=Y&amp;pshort=Y&amp;pfull=Y&amp;pname=Y&amp;pkeywords=Y&amp;search_performed=Y&amp;q=00-00004165&amp;dispatch=products.search&amp;security_hash=4daabb289640318767dc6e106d10c2a7</t>
  </si>
  <si>
    <t>http://b2b.skiboard.ru/?match=all&amp;subcats=Y&amp;pcode_from_q=Y&amp;pshort=Y&amp;pfull=Y&amp;pname=Y&amp;pkeywords=Y&amp;search_performed=Y&amp;q=00-00004167&amp;dispatch=products.search&amp;security_hash=4daabb289640318767dc6e106d10c2a7</t>
  </si>
  <si>
    <t>http://b2b.skiboard.ru/?match=all&amp;subcats=Y&amp;pcode_from_q=Y&amp;pshort=Y&amp;pfull=Y&amp;pname=Y&amp;pkeywords=Y&amp;search_performed=Y&amp;q=00-00004169&amp;dispatch=products.search&amp;security_hash=4daabb289640318767dc6e106d10c2a7</t>
  </si>
  <si>
    <t>http://b2b.skiboard.ru/?match=all&amp;subcats=Y&amp;pcode_from_q=Y&amp;pshort=Y&amp;pfull=Y&amp;pname=Y&amp;pkeywords=Y&amp;search_performed=Y&amp;q=00-00004172&amp;dispatch=products.search&amp;security_hash=4daabb289640318767dc6e106d10c2a7</t>
  </si>
  <si>
    <t>http://b2b.skiboard.ru/?match=all&amp;subcats=Y&amp;pcode_from_q=Y&amp;pshort=Y&amp;pfull=Y&amp;pname=Y&amp;pkeywords=Y&amp;search_performed=Y&amp;q=00-00004173&amp;dispatch=products.search&amp;security_hash=4daabb289640318767dc6e106d10c2a7</t>
  </si>
  <si>
    <t>http://b2b.skiboard.ru/?match=all&amp;subcats=Y&amp;pcode_from_q=Y&amp;pshort=Y&amp;pfull=Y&amp;pname=Y&amp;pkeywords=Y&amp;search_performed=Y&amp;q=00-00004178&amp;dispatch=products.search&amp;security_hash=4daabb289640318767dc6e106d10c2a7</t>
  </si>
  <si>
    <t>http://b2b.skiboard.ru/?match=all&amp;subcats=Y&amp;pcode_from_q=Y&amp;pshort=Y&amp;pfull=Y&amp;pname=Y&amp;pkeywords=Y&amp;search_performed=Y&amp;q=00-00004179&amp;dispatch=products.search&amp;security_hash=4daabb289640318767dc6e106d10c2a7</t>
  </si>
  <si>
    <t>http://b2b.skiboard.ru/?match=all&amp;subcats=Y&amp;pcode_from_q=Y&amp;pshort=Y&amp;pfull=Y&amp;pname=Y&amp;pkeywords=Y&amp;search_performed=Y&amp;q=00-00004180&amp;dispatch=products.search&amp;security_hash=4daabb289640318767dc6e106d10c2a7</t>
  </si>
  <si>
    <t>http://b2b.skiboard.ru/?match=all&amp;subcats=Y&amp;pcode_from_q=Y&amp;pshort=Y&amp;pfull=Y&amp;pname=Y&amp;pkeywords=Y&amp;search_performed=Y&amp;q=00-00004181&amp;dispatch=products.search&amp;security_hash=4daabb289640318767dc6e106d10c2a7</t>
  </si>
  <si>
    <t>http://b2b.skiboard.ru/?match=all&amp;subcats=Y&amp;pcode_from_q=Y&amp;pshort=Y&amp;pfull=Y&amp;pname=Y&amp;pkeywords=Y&amp;search_performed=Y&amp;q=00-00004183&amp;dispatch=products.search&amp;security_hash=4daabb289640318767dc6e106d10c2a7</t>
  </si>
  <si>
    <t>http://b2b.skiboard.ru/?match=all&amp;subcats=Y&amp;pcode_from_q=Y&amp;pshort=Y&amp;pfull=Y&amp;pname=Y&amp;pkeywords=Y&amp;search_performed=Y&amp;q=00-00004186&amp;dispatch=products.search&amp;security_hash=4daabb289640318767dc6e106d10c2a7</t>
  </si>
  <si>
    <t>http://b2b.skiboard.ru/?match=all&amp;subcats=Y&amp;pcode_from_q=Y&amp;pshort=Y&amp;pfull=Y&amp;pname=Y&amp;pkeywords=Y&amp;search_performed=Y&amp;q=00-00004187&amp;dispatch=products.search&amp;security_hash=4daabb289640318767dc6e106d10c2a7</t>
  </si>
  <si>
    <t>http://b2b.skiboard.ru/?match=all&amp;subcats=Y&amp;pcode_from_q=Y&amp;pshort=Y&amp;pfull=Y&amp;pname=Y&amp;pkeywords=Y&amp;search_performed=Y&amp;q=00-00004188&amp;dispatch=products.search&amp;security_hash=4daabb289640318767dc6e106d10c2a7</t>
  </si>
  <si>
    <t>http://b2b.skiboard.ru/?match=all&amp;subcats=Y&amp;pcode_from_q=Y&amp;pshort=Y&amp;pfull=Y&amp;pname=Y&amp;pkeywords=Y&amp;search_performed=Y&amp;q=00-00004205&amp;dispatch=products.search&amp;security_hash=4daabb289640318767dc6e106d10c2a7</t>
  </si>
  <si>
    <t>http://b2b.skiboard.ru/?match=all&amp;subcats=Y&amp;pcode_from_q=Y&amp;pshort=Y&amp;pfull=Y&amp;pname=Y&amp;pkeywords=Y&amp;search_performed=Y&amp;q=00-00004208&amp;dispatch=products.search&amp;security_hash=4daabb289640318767dc6e106d10c2a7</t>
  </si>
  <si>
    <t>http://b2b.skiboard.ru/?match=all&amp;subcats=Y&amp;pcode_from_q=Y&amp;pshort=Y&amp;pfull=Y&amp;pname=Y&amp;pkeywords=Y&amp;search_performed=Y&amp;q=00-00004209&amp;dispatch=products.search&amp;security_hash=4daabb289640318767dc6e106d10c2a7</t>
  </si>
  <si>
    <t>http://b2b.skiboard.ru/?match=all&amp;subcats=Y&amp;pcode_from_q=Y&amp;pshort=Y&amp;pfull=Y&amp;pname=Y&amp;pkeywords=Y&amp;search_performed=Y&amp;q=00-00004212&amp;dispatch=products.search&amp;security_hash=4daabb289640318767dc6e106d10c2a7</t>
  </si>
  <si>
    <t>http://b2b.skiboard.ru/?match=all&amp;subcats=Y&amp;pcode_from_q=Y&amp;pshort=Y&amp;pfull=Y&amp;pname=Y&amp;pkeywords=Y&amp;search_performed=Y&amp;q=00-00004213&amp;dispatch=products.search&amp;security_hash=4daabb289640318767dc6e106d10c2a7</t>
  </si>
  <si>
    <t>http://b2b.skiboard.ru/?match=all&amp;subcats=Y&amp;pcode_from_q=Y&amp;pshort=Y&amp;pfull=Y&amp;pname=Y&amp;pkeywords=Y&amp;search_performed=Y&amp;q=00-00004214&amp;dispatch=products.search&amp;security_hash=4daabb289640318767dc6e106d10c2a7</t>
  </si>
  <si>
    <t>http://b2b.skiboard.ru/?match=all&amp;subcats=Y&amp;pcode_from_q=Y&amp;pshort=Y&amp;pfull=Y&amp;pname=Y&amp;pkeywords=Y&amp;search_performed=Y&amp;q=00-00004216&amp;dispatch=products.search&amp;security_hash=4daabb289640318767dc6e106d10c2a7</t>
  </si>
  <si>
    <t>http://b2b.skiboard.ru/?match=all&amp;subcats=Y&amp;pcode_from_q=Y&amp;pshort=Y&amp;pfull=Y&amp;pname=Y&amp;pkeywords=Y&amp;search_performed=Y&amp;q=00-00004217&amp;dispatch=products.search&amp;security_hash=4daabb289640318767dc6e106d10c2a7</t>
  </si>
  <si>
    <t>http://b2b.skiboard.ru/?match=all&amp;subcats=Y&amp;pcode_from_q=Y&amp;pshort=Y&amp;pfull=Y&amp;pname=Y&amp;pkeywords=Y&amp;search_performed=Y&amp;q=00-00004218&amp;dispatch=products.search&amp;security_hash=4daabb289640318767dc6e106d10c2a7</t>
  </si>
  <si>
    <t>http://b2b.skiboard.ru/?match=all&amp;subcats=Y&amp;pcode_from_q=Y&amp;pshort=Y&amp;pfull=Y&amp;pname=Y&amp;pkeywords=Y&amp;search_performed=Y&amp;q=00-00004219&amp;dispatch=products.search&amp;security_hash=4daabb289640318767dc6e106d10c2a7</t>
  </si>
  <si>
    <t>http://b2b.skiboard.ru/?match=all&amp;subcats=Y&amp;pcode_from_q=Y&amp;pshort=Y&amp;pfull=Y&amp;pname=Y&amp;pkeywords=Y&amp;search_performed=Y&amp;q=00-00004223&amp;dispatch=products.search&amp;security_hash=4daabb289640318767dc6e106d10c2a7</t>
  </si>
  <si>
    <t>http://b2b.skiboard.ru/?match=all&amp;subcats=Y&amp;pcode_from_q=Y&amp;pshort=Y&amp;pfull=Y&amp;pname=Y&amp;pkeywords=Y&amp;search_performed=Y&amp;q=00-00004224&amp;dispatch=products.search&amp;security_hash=4daabb289640318767dc6e106d10c2a7</t>
  </si>
  <si>
    <t>http://b2b.skiboard.ru/?match=all&amp;subcats=Y&amp;pcode_from_q=Y&amp;pshort=Y&amp;pfull=Y&amp;pname=Y&amp;pkeywords=Y&amp;search_performed=Y&amp;q=00-00004225&amp;dispatch=products.search&amp;security_hash=4daabb289640318767dc6e106d10c2a7</t>
  </si>
  <si>
    <t>http://b2b.skiboard.ru/?match=all&amp;subcats=Y&amp;pcode_from_q=Y&amp;pshort=Y&amp;pfull=Y&amp;pname=Y&amp;pkeywords=Y&amp;search_performed=Y&amp;q=00-00004226&amp;dispatch=products.search&amp;security_hash=4daabb289640318767dc6e106d10c2a7</t>
  </si>
  <si>
    <t>http://b2b.skiboard.ru/?match=all&amp;subcats=Y&amp;pcode_from_q=Y&amp;pshort=Y&amp;pfull=Y&amp;pname=Y&amp;pkeywords=Y&amp;search_performed=Y&amp;q=00-00004227&amp;dispatch=products.search&amp;security_hash=4daabb289640318767dc6e106d10c2a7</t>
  </si>
  <si>
    <t>http://b2b.skiboard.ru/?match=all&amp;subcats=Y&amp;pcode_from_q=Y&amp;pshort=Y&amp;pfull=Y&amp;pname=Y&amp;pkeywords=Y&amp;search_performed=Y&amp;q=00-00004228&amp;dispatch=products.search&amp;security_hash=4daabb289640318767dc6e106d10c2a7</t>
  </si>
  <si>
    <t>http://b2b.skiboard.ru/?match=all&amp;subcats=Y&amp;pcode_from_q=Y&amp;pshort=Y&amp;pfull=Y&amp;pname=Y&amp;pkeywords=Y&amp;search_performed=Y&amp;q=00-00004229&amp;dispatch=products.search&amp;security_hash=4daabb289640318767dc6e106d10c2a7</t>
  </si>
  <si>
    <t>http://b2b.skiboard.ru/?match=all&amp;subcats=Y&amp;pcode_from_q=Y&amp;pshort=Y&amp;pfull=Y&amp;pname=Y&amp;pkeywords=Y&amp;search_performed=Y&amp;q=00-00004231&amp;dispatch=products.search&amp;security_hash=4daabb289640318767dc6e106d10c2a7</t>
  </si>
  <si>
    <t>http://b2b.skiboard.ru/?match=all&amp;subcats=Y&amp;pcode_from_q=Y&amp;pshort=Y&amp;pfull=Y&amp;pname=Y&amp;pkeywords=Y&amp;search_performed=Y&amp;q=00-00004232&amp;dispatch=products.search&amp;security_hash=4daabb289640318767dc6e106d10c2a7</t>
  </si>
  <si>
    <t>http://b2b.skiboard.ru/?match=all&amp;subcats=Y&amp;pcode_from_q=Y&amp;pshort=Y&amp;pfull=Y&amp;pname=Y&amp;pkeywords=Y&amp;search_performed=Y&amp;q=00-00004233&amp;dispatch=products.search&amp;security_hash=4daabb289640318767dc6e106d10c2a7</t>
  </si>
  <si>
    <t>http://b2b.skiboard.ru/?match=all&amp;subcats=Y&amp;pcode_from_q=Y&amp;pshort=Y&amp;pfull=Y&amp;pname=Y&amp;pkeywords=Y&amp;search_performed=Y&amp;q=00-00004234&amp;dispatch=products.search&amp;security_hash=4daabb289640318767dc6e106d10c2a7</t>
  </si>
  <si>
    <t>http://b2b.skiboard.ru/?match=all&amp;subcats=Y&amp;pcode_from_q=Y&amp;pshort=Y&amp;pfull=Y&amp;pname=Y&amp;pkeywords=Y&amp;search_performed=Y&amp;q=00-00004235&amp;dispatch=products.search&amp;security_hash=4daabb289640318767dc6e106d10c2a7</t>
  </si>
  <si>
    <t>http://b2b.skiboard.ru/?match=all&amp;subcats=Y&amp;pcode_from_q=Y&amp;pshort=Y&amp;pfull=Y&amp;pname=Y&amp;pkeywords=Y&amp;search_performed=Y&amp;q=00-00004236&amp;dispatch=products.search&amp;security_hash=4daabb289640318767dc6e106d10c2a7</t>
  </si>
  <si>
    <t>http://b2b.skiboard.ru/?match=all&amp;subcats=Y&amp;pcode_from_q=Y&amp;pshort=Y&amp;pfull=Y&amp;pname=Y&amp;pkeywords=Y&amp;search_performed=Y&amp;q=00-00004237&amp;dispatch=products.search&amp;security_hash=4daabb289640318767dc6e106d10c2a7</t>
  </si>
  <si>
    <t>http://b2b.skiboard.ru/?match=all&amp;subcats=Y&amp;pcode_from_q=Y&amp;pshort=Y&amp;pfull=Y&amp;pname=Y&amp;pkeywords=Y&amp;search_performed=Y&amp;q=00-00004238&amp;dispatch=products.search&amp;security_hash=4daabb289640318767dc6e106d10c2a7</t>
  </si>
  <si>
    <t>http://b2b.skiboard.ru/?match=all&amp;subcats=Y&amp;pcode_from_q=Y&amp;pshort=Y&amp;pfull=Y&amp;pname=Y&amp;pkeywords=Y&amp;search_performed=Y&amp;q=00-00004239&amp;dispatch=products.search&amp;security_hash=4daabb289640318767dc6e106d10c2a7</t>
  </si>
  <si>
    <t>http://b2b.skiboard.ru/?match=all&amp;subcats=Y&amp;pcode_from_q=Y&amp;pshort=Y&amp;pfull=Y&amp;pname=Y&amp;pkeywords=Y&amp;search_performed=Y&amp;q=00-00004240&amp;dispatch=products.search&amp;security_hash=4daabb289640318767dc6e106d10c2a7</t>
  </si>
  <si>
    <t>http://b2b.skiboard.ru/?match=all&amp;subcats=Y&amp;pcode_from_q=Y&amp;pshort=Y&amp;pfull=Y&amp;pname=Y&amp;pkeywords=Y&amp;search_performed=Y&amp;q=00-00004241&amp;dispatch=products.search&amp;security_hash=4daabb289640318767dc6e106d10c2a7</t>
  </si>
  <si>
    <t>http://b2b.skiboard.ru/?match=all&amp;subcats=Y&amp;pcode_from_q=Y&amp;pshort=Y&amp;pfull=Y&amp;pname=Y&amp;pkeywords=Y&amp;search_performed=Y&amp;q=00-00004242&amp;dispatch=products.search&amp;security_hash=4daabb289640318767dc6e106d10c2a7</t>
  </si>
  <si>
    <t>http://b2b.skiboard.ru/?match=all&amp;subcats=Y&amp;pcode_from_q=Y&amp;pshort=Y&amp;pfull=Y&amp;pname=Y&amp;pkeywords=Y&amp;search_performed=Y&amp;q=00-00004243&amp;dispatch=products.search&amp;security_hash=4daabb289640318767dc6e106d10c2a7</t>
  </si>
  <si>
    <t>http://b2b.skiboard.ru/?match=all&amp;subcats=Y&amp;pcode_from_q=Y&amp;pshort=Y&amp;pfull=Y&amp;pname=Y&amp;pkeywords=Y&amp;search_performed=Y&amp;q=00-00004244&amp;dispatch=products.search&amp;security_hash=4daabb289640318767dc6e106d10c2a7</t>
  </si>
  <si>
    <t>http://b2b.skiboard.ru/?match=all&amp;subcats=Y&amp;pcode_from_q=Y&amp;pshort=Y&amp;pfull=Y&amp;pname=Y&amp;pkeywords=Y&amp;search_performed=Y&amp;q=00-00004245&amp;dispatch=products.search&amp;security_hash=4daabb289640318767dc6e106d10c2a7</t>
  </si>
  <si>
    <t>http://b2b.skiboard.ru/?match=all&amp;subcats=Y&amp;pcode_from_q=Y&amp;pshort=Y&amp;pfull=Y&amp;pname=Y&amp;pkeywords=Y&amp;search_performed=Y&amp;q=00-00004246&amp;dispatch=products.search&amp;security_hash=4daabb289640318767dc6e106d10c2a7</t>
  </si>
  <si>
    <t>http://b2b.skiboard.ru/?match=all&amp;subcats=Y&amp;pcode_from_q=Y&amp;pshort=Y&amp;pfull=Y&amp;pname=Y&amp;pkeywords=Y&amp;search_performed=Y&amp;q=00-00004249&amp;dispatch=products.search&amp;security_hash=4daabb289640318767dc6e106d10c2a7</t>
  </si>
  <si>
    <t>http://b2b.skiboard.ru/?match=all&amp;subcats=Y&amp;pcode_from_q=Y&amp;pshort=Y&amp;pfull=Y&amp;pname=Y&amp;pkeywords=Y&amp;search_performed=Y&amp;q=00-00004250&amp;dispatch=products.search&amp;security_hash=4daabb289640318767dc6e106d10c2a7</t>
  </si>
  <si>
    <t>http://b2b.skiboard.ru/?match=all&amp;subcats=Y&amp;pcode_from_q=Y&amp;pshort=Y&amp;pfull=Y&amp;pname=Y&amp;pkeywords=Y&amp;search_performed=Y&amp;q=00-00004251&amp;dispatch=products.search&amp;security_hash=4daabb289640318767dc6e106d10c2a7</t>
  </si>
  <si>
    <t>http://b2b.skiboard.ru/?match=all&amp;subcats=Y&amp;pcode_from_q=Y&amp;pshort=Y&amp;pfull=Y&amp;pname=Y&amp;pkeywords=Y&amp;search_performed=Y&amp;q=00-00004252&amp;dispatch=products.search&amp;security_hash=4daabb289640318767dc6e106d10c2a7</t>
  </si>
  <si>
    <t>http://b2b.skiboard.ru/?match=all&amp;subcats=Y&amp;pcode_from_q=Y&amp;pshort=Y&amp;pfull=Y&amp;pname=Y&amp;pkeywords=Y&amp;search_performed=Y&amp;q=00-00004253&amp;dispatch=products.search&amp;security_hash=4daabb289640318767dc6e106d10c2a7</t>
  </si>
  <si>
    <t>http://b2b.skiboard.ru/?match=all&amp;subcats=Y&amp;pcode_from_q=Y&amp;pshort=Y&amp;pfull=Y&amp;pname=Y&amp;pkeywords=Y&amp;search_performed=Y&amp;q=00-00004254&amp;dispatch=products.search&amp;security_hash=4daabb289640318767dc6e106d10c2a7</t>
  </si>
  <si>
    <t>http://b2b.skiboard.ru/?match=all&amp;subcats=Y&amp;pcode_from_q=Y&amp;pshort=Y&amp;pfull=Y&amp;pname=Y&amp;pkeywords=Y&amp;search_performed=Y&amp;q=00-00004255&amp;dispatch=products.search&amp;security_hash=4daabb289640318767dc6e106d10c2a7</t>
  </si>
  <si>
    <t>http://b2b.skiboard.ru/?match=all&amp;subcats=Y&amp;pcode_from_q=Y&amp;pshort=Y&amp;pfull=Y&amp;pname=Y&amp;pkeywords=Y&amp;search_performed=Y&amp;q=00-00004257&amp;dispatch=products.search&amp;security_hash=4daabb289640318767dc6e106d10c2a7</t>
  </si>
  <si>
    <t>http://b2b.skiboard.ru/?match=all&amp;subcats=Y&amp;pcode_from_q=Y&amp;pshort=Y&amp;pfull=Y&amp;pname=Y&amp;pkeywords=Y&amp;search_performed=Y&amp;q=00-00004258&amp;dispatch=products.search&amp;security_hash=4daabb289640318767dc6e106d10c2a7</t>
  </si>
  <si>
    <t>http://b2b.skiboard.ru/?match=all&amp;subcats=Y&amp;pcode_from_q=Y&amp;pshort=Y&amp;pfull=Y&amp;pname=Y&amp;pkeywords=Y&amp;search_performed=Y&amp;q=00-00004259&amp;dispatch=products.search&amp;security_hash=4daabb289640318767dc6e106d10c2a7</t>
  </si>
  <si>
    <t>http://b2b.skiboard.ru/?match=all&amp;subcats=Y&amp;pcode_from_q=Y&amp;pshort=Y&amp;pfull=Y&amp;pname=Y&amp;pkeywords=Y&amp;search_performed=Y&amp;q=00-00004260&amp;dispatch=products.search&amp;security_hash=4daabb289640318767dc6e106d10c2a7</t>
  </si>
  <si>
    <t>http://b2b.skiboard.ru/?match=all&amp;subcats=Y&amp;pcode_from_q=Y&amp;pshort=Y&amp;pfull=Y&amp;pname=Y&amp;pkeywords=Y&amp;search_performed=Y&amp;q=00-00004261&amp;dispatch=products.search&amp;security_hash=4daabb289640318767dc6e106d10c2a7</t>
  </si>
  <si>
    <t>http://b2b.skiboard.ru/?match=all&amp;subcats=Y&amp;pcode_from_q=Y&amp;pshort=Y&amp;pfull=Y&amp;pname=Y&amp;pkeywords=Y&amp;search_performed=Y&amp;q=00-00004262&amp;dispatch=products.search&amp;security_hash=4daabb289640318767dc6e106d10c2a7</t>
  </si>
  <si>
    <t>http://b2b.skiboard.ru/?match=all&amp;subcats=Y&amp;pcode_from_q=Y&amp;pshort=Y&amp;pfull=Y&amp;pname=Y&amp;pkeywords=Y&amp;search_performed=Y&amp;q=00-00004265&amp;dispatch=products.search&amp;security_hash=4daabb289640318767dc6e106d10c2a7</t>
  </si>
  <si>
    <t>http://b2b.skiboard.ru/?match=all&amp;subcats=Y&amp;pcode_from_q=Y&amp;pshort=Y&amp;pfull=Y&amp;pname=Y&amp;pkeywords=Y&amp;search_performed=Y&amp;q=00-00004266&amp;dispatch=products.search&amp;security_hash=4daabb289640318767dc6e106d10c2a7</t>
  </si>
  <si>
    <t>http://b2b.skiboard.ru/?match=all&amp;subcats=Y&amp;pcode_from_q=Y&amp;pshort=Y&amp;pfull=Y&amp;pname=Y&amp;pkeywords=Y&amp;search_performed=Y&amp;q=00-00004268&amp;dispatch=products.search&amp;security_hash=4daabb289640318767dc6e106d10c2a7</t>
  </si>
  <si>
    <t>http://b2b.skiboard.ru/?match=all&amp;subcats=Y&amp;pcode_from_q=Y&amp;pshort=Y&amp;pfull=Y&amp;pname=Y&amp;pkeywords=Y&amp;search_performed=Y&amp;q=00-00004269&amp;dispatch=products.search&amp;security_hash=4daabb289640318767dc6e106d10c2a7</t>
  </si>
  <si>
    <t>http://b2b.skiboard.ru/?match=all&amp;subcats=Y&amp;pcode_from_q=Y&amp;pshort=Y&amp;pfull=Y&amp;pname=Y&amp;pkeywords=Y&amp;search_performed=Y&amp;q=00-00004270&amp;dispatch=products.search&amp;security_hash=4daabb289640318767dc6e106d10c2a7</t>
  </si>
  <si>
    <t>http://b2b.skiboard.ru/?match=all&amp;subcats=Y&amp;pcode_from_q=Y&amp;pshort=Y&amp;pfull=Y&amp;pname=Y&amp;pkeywords=Y&amp;search_performed=Y&amp;q=00-00004271&amp;dispatch=products.search&amp;security_hash=4daabb289640318767dc6e106d10c2a7</t>
  </si>
  <si>
    <t>http://b2b.skiboard.ru/?match=all&amp;subcats=Y&amp;pcode_from_q=Y&amp;pshort=Y&amp;pfull=Y&amp;pname=Y&amp;pkeywords=Y&amp;search_performed=Y&amp;q=00-00004272&amp;dispatch=products.search&amp;security_hash=4daabb289640318767dc6e106d10c2a7</t>
  </si>
  <si>
    <t>http://b2b.skiboard.ru/?match=all&amp;subcats=Y&amp;pcode_from_q=Y&amp;pshort=Y&amp;pfull=Y&amp;pname=Y&amp;pkeywords=Y&amp;search_performed=Y&amp;q=00-00004273&amp;dispatch=products.search&amp;security_hash=4daabb289640318767dc6e106d10c2a7</t>
  </si>
  <si>
    <t>http://b2b.skiboard.ru/?match=all&amp;subcats=Y&amp;pcode_from_q=Y&amp;pshort=Y&amp;pfull=Y&amp;pname=Y&amp;pkeywords=Y&amp;search_performed=Y&amp;q=00-00004275&amp;dispatch=products.search&amp;security_hash=4daabb289640318767dc6e106d10c2a7</t>
  </si>
  <si>
    <t>http://b2b.skiboard.ru/?match=all&amp;subcats=Y&amp;pcode_from_q=Y&amp;pshort=Y&amp;pfull=Y&amp;pname=Y&amp;pkeywords=Y&amp;search_performed=Y&amp;q=00-00004276&amp;dispatch=products.search&amp;security_hash=4daabb289640318767dc6e106d10c2a7</t>
  </si>
  <si>
    <t>http://b2b.skiboard.ru/?match=all&amp;subcats=Y&amp;pcode_from_q=Y&amp;pshort=Y&amp;pfull=Y&amp;pname=Y&amp;pkeywords=Y&amp;search_performed=Y&amp;q=00-00004292&amp;dispatch=products.search&amp;security_hash=4daabb289640318767dc6e106d10c2a7</t>
  </si>
  <si>
    <t>http://b2b.skiboard.ru/?match=all&amp;subcats=Y&amp;pcode_from_q=Y&amp;pshort=Y&amp;pfull=Y&amp;pname=Y&amp;pkeywords=Y&amp;search_performed=Y&amp;q=00-00004357&amp;dispatch=products.search&amp;security_hash=4daabb289640318767dc6e106d10c2a7</t>
  </si>
  <si>
    <t>http://b2b.skiboard.ru/?match=all&amp;subcats=Y&amp;pcode_from_q=Y&amp;pshort=Y&amp;pfull=Y&amp;pname=Y&amp;pkeywords=Y&amp;search_performed=Y&amp;q=00-00004359&amp;dispatch=products.search&amp;security_hash=4daabb289640318767dc6e106d10c2a7</t>
  </si>
  <si>
    <t>http://b2b.skiboard.ru/?match=all&amp;subcats=Y&amp;pcode_from_q=Y&amp;pshort=Y&amp;pfull=Y&amp;pname=Y&amp;pkeywords=Y&amp;search_performed=Y&amp;q=00-00004361&amp;dispatch=products.search&amp;security_hash=4daabb289640318767dc6e106d10c2a7</t>
  </si>
  <si>
    <t>http://b2b.skiboard.ru/?match=all&amp;subcats=Y&amp;pcode_from_q=Y&amp;pshort=Y&amp;pfull=Y&amp;pname=Y&amp;pkeywords=Y&amp;search_performed=Y&amp;q=00-00004363&amp;dispatch=products.search&amp;security_hash=4daabb289640318767dc6e106d10c2a7</t>
  </si>
  <si>
    <t>http://b2b.skiboard.ru/?match=all&amp;subcats=Y&amp;pcode_from_q=Y&amp;pshort=Y&amp;pfull=Y&amp;pname=Y&amp;pkeywords=Y&amp;search_performed=Y&amp;q=00-00004364&amp;dispatch=products.search&amp;security_hash=4daabb289640318767dc6e106d10c2a7</t>
  </si>
  <si>
    <t>http://b2b.skiboard.ru/?match=all&amp;subcats=Y&amp;pcode_from_q=Y&amp;pshort=Y&amp;pfull=Y&amp;pname=Y&amp;pkeywords=Y&amp;search_performed=Y&amp;q=00-00004365&amp;dispatch=products.search&amp;security_hash=4daabb289640318767dc6e106d10c2a7</t>
  </si>
  <si>
    <t>http://b2b.skiboard.ru/?match=all&amp;subcats=Y&amp;pcode_from_q=Y&amp;pshort=Y&amp;pfull=Y&amp;pname=Y&amp;pkeywords=Y&amp;search_performed=Y&amp;q=00-00005048&amp;dispatch=products.search&amp;security_hash=4daabb289640318767dc6e106d10c2a7</t>
  </si>
  <si>
    <t>http://b2b.skiboard.ru/?match=all&amp;subcats=Y&amp;pcode_from_q=Y&amp;pshort=Y&amp;pfull=Y&amp;pname=Y&amp;pkeywords=Y&amp;search_performed=Y&amp;q=00-00005049&amp;dispatch=products.search&amp;security_hash=4daabb289640318767dc6e106d10c2a7</t>
  </si>
  <si>
    <t>http://b2b.skiboard.ru/?match=all&amp;subcats=Y&amp;pcode_from_q=Y&amp;pshort=Y&amp;pfull=Y&amp;pname=Y&amp;pkeywords=Y&amp;search_performed=Y&amp;q=00-00005073&amp;dispatch=products.search&amp;security_hash=4daabb289640318767dc6e106d10c2a7</t>
  </si>
  <si>
    <t>http://b2b.skiboard.ru/?match=all&amp;subcats=Y&amp;pcode_from_q=Y&amp;pshort=Y&amp;pfull=Y&amp;pname=Y&amp;pkeywords=Y&amp;search_performed=Y&amp;q=00-00005150&amp;dispatch=products.search&amp;security_hash=4daabb289640318767dc6e106d10c2a7</t>
  </si>
  <si>
    <t>http://b2b.skiboard.ru/?match=all&amp;subcats=Y&amp;pcode_from_q=Y&amp;pshort=Y&amp;pfull=Y&amp;pname=Y&amp;pkeywords=Y&amp;search_performed=Y&amp;q=00-00005151&amp;dispatch=products.search&amp;security_hash=4daabb289640318767dc6e106d10c2a7</t>
  </si>
  <si>
    <t>http://b2b.skiboard.ru/?match=all&amp;subcats=Y&amp;pcode_from_q=Y&amp;pshort=Y&amp;pfull=Y&amp;pname=Y&amp;pkeywords=Y&amp;search_performed=Y&amp;q=00-00005159&amp;dispatch=products.search&amp;security_hash=4daabb289640318767dc6e106d10c2a7</t>
  </si>
  <si>
    <t>http://b2b.skiboard.ru/?match=all&amp;subcats=Y&amp;pcode_from_q=Y&amp;pshort=Y&amp;pfull=Y&amp;pname=Y&amp;pkeywords=Y&amp;search_performed=Y&amp;q=00-00005166&amp;dispatch=products.search&amp;security_hash=4daabb289640318767dc6e106d10c2a7</t>
  </si>
  <si>
    <t>http://b2b.skiboard.ru/?match=all&amp;subcats=Y&amp;pcode_from_q=Y&amp;pshort=Y&amp;pfull=Y&amp;pname=Y&amp;pkeywords=Y&amp;search_performed=Y&amp;q=00-00005175&amp;dispatch=products.search&amp;security_hash=4daabb289640318767dc6e106d10c2a7</t>
  </si>
  <si>
    <t>http://b2b.skiboard.ru/?match=all&amp;subcats=Y&amp;pcode_from_q=Y&amp;pshort=Y&amp;pfull=Y&amp;pname=Y&amp;pkeywords=Y&amp;search_performed=Y&amp;q=00-00005177&amp;dispatch=products.search&amp;security_hash=4daabb289640318767dc6e106d10c2a7</t>
  </si>
  <si>
    <t>http://b2b.skiboard.ru/?match=all&amp;subcats=Y&amp;pcode_from_q=Y&amp;pshort=Y&amp;pfull=Y&amp;pname=Y&amp;pkeywords=Y&amp;search_performed=Y&amp;q=00-00000308&amp;dispatch=products.search&amp;security_hash=4daabb289640318767dc6e106d10c2a7</t>
  </si>
  <si>
    <t>http://b2b.skiboard.ru/?match=all&amp;subcats=Y&amp;pcode_from_q=Y&amp;pshort=Y&amp;pfull=Y&amp;pname=Y&amp;pkeywords=Y&amp;search_performed=Y&amp;q=00-00002440&amp;dispatch=products.search&amp;security_hash=4daabb289640318767dc6e106d10c2a7</t>
  </si>
  <si>
    <t>http://b2b.skiboard.ru/?match=all&amp;subcats=Y&amp;pcode_from_q=Y&amp;pshort=Y&amp;pfull=Y&amp;pname=Y&amp;pkeywords=Y&amp;search_performed=Y&amp;q=00-00002441&amp;dispatch=products.search&amp;security_hash=4daabb289640318767dc6e106d10c2a7</t>
  </si>
  <si>
    <t>http://b2b.skiboard.ru/?match=all&amp;subcats=Y&amp;pcode_from_q=Y&amp;pshort=Y&amp;pfull=Y&amp;pname=Y&amp;pkeywords=Y&amp;search_performed=Y&amp;q=00-00002442&amp;dispatch=products.search&amp;security_hash=4daabb289640318767dc6e106d10c2a7</t>
  </si>
  <si>
    <t>http://b2b.skiboard.ru/?match=all&amp;subcats=Y&amp;pcode_from_q=Y&amp;pshort=Y&amp;pfull=Y&amp;pname=Y&amp;pkeywords=Y&amp;search_performed=Y&amp;q=00-00004159&amp;dispatch=products.search&amp;security_hash=4daabb289640318767dc6e106d10c2a7</t>
  </si>
  <si>
    <t>http://b2b.skiboard.ru/?match=all&amp;subcats=Y&amp;pcode_from_q=Y&amp;pshort=Y&amp;pfull=Y&amp;pname=Y&amp;pkeywords=Y&amp;search_performed=Y&amp;q=00-00004162&amp;dispatch=products.search&amp;security_hash=4daabb289640318767dc6e106d10c2a7</t>
  </si>
  <si>
    <t>http://b2b.skiboard.ru/?match=all&amp;subcats=Y&amp;pcode_from_q=Y&amp;pshort=Y&amp;pfull=Y&amp;pname=Y&amp;pkeywords=Y&amp;search_performed=Y&amp;q=00-00004163&amp;dispatch=products.search&amp;security_hash=4daabb289640318767dc6e106d10c2a7</t>
  </si>
  <si>
    <t>http://b2b.skiboard.ru/?match=all&amp;subcats=Y&amp;pcode_from_q=Y&amp;pshort=Y&amp;pfull=Y&amp;pname=Y&amp;pkeywords=Y&amp;search_performed=Y&amp;q=00-00004164&amp;dispatch=products.search&amp;security_hash=4daabb289640318767dc6e106d10c2a7</t>
  </si>
  <si>
    <t>http://b2b.skiboard.ru/?match=all&amp;subcats=Y&amp;pcode_from_q=Y&amp;pshort=Y&amp;pfull=Y&amp;pname=Y&amp;pkeywords=Y&amp;search_performed=Y&amp;q=00-00004168&amp;dispatch=products.search&amp;security_hash=4daabb289640318767dc6e106d10c2a7</t>
  </si>
  <si>
    <t>http://b2b.skiboard.ru/?match=all&amp;subcats=Y&amp;pcode_from_q=Y&amp;pshort=Y&amp;pfull=Y&amp;pname=Y&amp;pkeywords=Y&amp;search_performed=Y&amp;q=00-00004191&amp;dispatch=products.search&amp;security_hash=4daabb289640318767dc6e106d10c2a7</t>
  </si>
  <si>
    <t>http://b2b.skiboard.ru/?match=all&amp;subcats=Y&amp;pcode_from_q=Y&amp;pshort=Y&amp;pfull=Y&amp;pname=Y&amp;pkeywords=Y&amp;search_performed=Y&amp;q=00-00004193&amp;dispatch=products.search&amp;security_hash=4daabb289640318767dc6e106d10c2a7</t>
  </si>
  <si>
    <t>http://b2b.skiboard.ru/?match=all&amp;subcats=Y&amp;pcode_from_q=Y&amp;pshort=Y&amp;pfull=Y&amp;pname=Y&amp;pkeywords=Y&amp;search_performed=Y&amp;q=00-00004194&amp;dispatch=products.search&amp;security_hash=4daabb289640318767dc6e106d10c2a7</t>
  </si>
  <si>
    <t>http://b2b.skiboard.ru/?match=all&amp;subcats=Y&amp;pcode_from_q=Y&amp;pshort=Y&amp;pfull=Y&amp;pname=Y&amp;pkeywords=Y&amp;search_performed=Y&amp;q=00-00004196&amp;dispatch=products.search&amp;security_hash=4daabb289640318767dc6e106d10c2a7</t>
  </si>
  <si>
    <t>http://b2b.skiboard.ru/?match=all&amp;subcats=Y&amp;pcode_from_q=Y&amp;pshort=Y&amp;pfull=Y&amp;pname=Y&amp;pkeywords=Y&amp;search_performed=Y&amp;q=00-00004197&amp;dispatch=products.search&amp;security_hash=4daabb289640318767dc6e106d10c2a7</t>
  </si>
  <si>
    <t>http://b2b.skiboard.ru/?match=all&amp;subcats=Y&amp;pcode_from_q=Y&amp;pshort=Y&amp;pfull=Y&amp;pname=Y&amp;pkeywords=Y&amp;search_performed=Y&amp;q=00-00004199&amp;dispatch=products.search&amp;security_hash=4daabb289640318767dc6e106d10c2a7</t>
  </si>
  <si>
    <t>http://b2b.skiboard.ru/?match=all&amp;subcats=Y&amp;pcode_from_q=Y&amp;pshort=Y&amp;pfull=Y&amp;pname=Y&amp;pkeywords=Y&amp;search_performed=Y&amp;q=00-00004203&amp;dispatch=products.search&amp;security_hash=4daabb289640318767dc6e106d10c2a7</t>
  </si>
  <si>
    <t>http://b2b.skiboard.ru/?match=all&amp;subcats=Y&amp;pcode_from_q=Y&amp;pshort=Y&amp;pfull=Y&amp;pname=Y&amp;pkeywords=Y&amp;search_performed=Y&amp;q=00-00004204&amp;dispatch=products.search&amp;security_hash=4daabb289640318767dc6e106d10c2a7</t>
  </si>
  <si>
    <t>http://b2b.skiboard.ru/?match=all&amp;subcats=Y&amp;pcode_from_q=Y&amp;pshort=Y&amp;pfull=Y&amp;pname=Y&amp;pkeywords=Y&amp;search_performed=Y&amp;q=00-00004207&amp;dispatch=products.search&amp;security_hash=4daabb289640318767dc6e106d10c2a7</t>
  </si>
  <si>
    <t>http://b2b.skiboard.ru/?match=all&amp;subcats=Y&amp;pcode_from_q=Y&amp;pshort=Y&amp;pfull=Y&amp;pname=Y&amp;pkeywords=Y&amp;search_performed=Y&amp;q=00-00004984&amp;dispatch=products.search&amp;security_hash=4daabb289640318767dc6e106d10c2a7</t>
  </si>
  <si>
    <t>http://b2b.skiboard.ru/?match=all&amp;subcats=Y&amp;pcode_from_q=Y&amp;pshort=Y&amp;pfull=Y&amp;pname=Y&amp;pkeywords=Y&amp;search_performed=Y&amp;q=00-00005834&amp;dispatch=products.search&amp;security_hash=4daabb289640318767dc6e106d10c2a7</t>
  </si>
  <si>
    <t>http://b2b.skiboard.ru/?match=all&amp;subcats=Y&amp;pcode_from_q=Y&amp;pshort=Y&amp;pfull=Y&amp;pname=Y&amp;pkeywords=Y&amp;search_performed=Y&amp;q=00-00000144&amp;dispatch=products.search&amp;security_hash=4daabb289640318767dc6e106d10c2a7</t>
  </si>
  <si>
    <t>http://b2b.skiboard.ru/?match=all&amp;subcats=Y&amp;pcode_from_q=Y&amp;pshort=Y&amp;pfull=Y&amp;pname=Y&amp;pkeywords=Y&amp;search_performed=Y&amp;q=00-00000313&amp;dispatch=products.search&amp;security_hash=4daabb289640318767dc6e106d10c2a7</t>
  </si>
  <si>
    <t>http://b2b.skiboard.ru/?match=all&amp;subcats=Y&amp;pcode_from_q=Y&amp;pshort=Y&amp;pfull=Y&amp;pname=Y&amp;pkeywords=Y&amp;search_performed=Y&amp;q=00-00000322&amp;dispatch=products.search&amp;security_hash=4daabb289640318767dc6e106d10c2a7</t>
  </si>
  <si>
    <t>http://b2b.skiboard.ru/?match=all&amp;subcats=Y&amp;pcode_from_q=Y&amp;pshort=Y&amp;pfull=Y&amp;pname=Y&amp;pkeywords=Y&amp;search_performed=Y&amp;q=00-00001017&amp;dispatch=products.search&amp;security_hash=4daabb289640318767dc6e106d10c2a7</t>
  </si>
  <si>
    <t>http://b2b.skiboard.ru/?match=all&amp;subcats=Y&amp;pcode_from_q=Y&amp;pshort=Y&amp;pfull=Y&amp;pname=Y&amp;pkeywords=Y&amp;search_performed=Y&amp;q=00-00001018&amp;dispatch=products.search&amp;security_hash=4daabb289640318767dc6e106d10c2a7</t>
  </si>
  <si>
    <t>http://b2b.skiboard.ru/?match=all&amp;subcats=Y&amp;pcode_from_q=Y&amp;pshort=Y&amp;pfull=Y&amp;pname=Y&amp;pkeywords=Y&amp;search_performed=Y&amp;q=00-00001020&amp;dispatch=products.search&amp;security_hash=4daabb289640318767dc6e106d10c2a7</t>
  </si>
  <si>
    <t>http://b2b.skiboard.ru/?match=all&amp;subcats=Y&amp;pcode_from_q=Y&amp;pshort=Y&amp;pfull=Y&amp;pname=Y&amp;pkeywords=Y&amp;search_performed=Y&amp;q=00-00001021&amp;dispatch=products.search&amp;security_hash=4daabb289640318767dc6e106d10c2a7</t>
  </si>
  <si>
    <t>http://b2b.skiboard.ru/?match=all&amp;subcats=Y&amp;pcode_from_q=Y&amp;pshort=Y&amp;pfull=Y&amp;pname=Y&amp;pkeywords=Y&amp;search_performed=Y&amp;q=00-00001022&amp;dispatch=products.search&amp;security_hash=4daabb289640318767dc6e106d10c2a7</t>
  </si>
  <si>
    <t>http://b2b.skiboard.ru/?match=all&amp;subcats=Y&amp;pcode_from_q=Y&amp;pshort=Y&amp;pfull=Y&amp;pname=Y&amp;pkeywords=Y&amp;search_performed=Y&amp;q=00-00000333&amp;dispatch=products.search&amp;security_hash=4daabb289640318767dc6e106d10c2a7</t>
  </si>
  <si>
    <t>http://b2b.skiboard.ru/?match=all&amp;subcats=Y&amp;pcode_from_q=Y&amp;pshort=Y&amp;pfull=Y&amp;pname=Y&amp;pkeywords=Y&amp;search_performed=Y&amp;q=00-00005565&amp;dispatch=products.search&amp;security_hash=4daabb289640318767dc6e106d10c2a7</t>
  </si>
  <si>
    <t>http://b2b.skiboard.ru/?match=all&amp;subcats=Y&amp;pcode_from_q=Y&amp;pshort=Y&amp;pfull=Y&amp;pname=Y&amp;pkeywords=Y&amp;search_performed=Y&amp;q=00-00005566&amp;dispatch=products.search&amp;security_hash=4daabb289640318767dc6e106d10c2a7</t>
  </si>
  <si>
    <t>http://b2b.skiboard.ru/?match=all&amp;subcats=Y&amp;pcode_from_q=Y&amp;pshort=Y&amp;pfull=Y&amp;pname=Y&amp;pkeywords=Y&amp;search_performed=Y&amp;q=00-00004609&amp;dispatch=products.search&amp;security_hash=4daabb289640318767dc6e106d10c2a7</t>
  </si>
  <si>
    <t>http://b2b.skiboard.ru/?match=all&amp;subcats=Y&amp;pcode_from_q=Y&amp;pshort=Y&amp;pfull=Y&amp;pname=Y&amp;pkeywords=Y&amp;search_performed=Y&amp;q=00-00004623&amp;dispatch=products.search&amp;security_hash=4daabb289640318767dc6e106d10c2a7</t>
  </si>
  <si>
    <t>http://b2b.skiboard.ru/?match=all&amp;subcats=Y&amp;pcode_from_q=Y&amp;pshort=Y&amp;pfull=Y&amp;pname=Y&amp;pkeywords=Y&amp;search_performed=Y&amp;q=00-00004629&amp;dispatch=products.search&amp;security_hash=4daabb289640318767dc6e106d10c2a7</t>
  </si>
  <si>
    <t>http://b2b.skiboard.ru/?match=all&amp;subcats=Y&amp;pcode_from_q=Y&amp;pshort=Y&amp;pfull=Y&amp;pname=Y&amp;pkeywords=Y&amp;search_performed=Y&amp;q=00-00005210&amp;dispatch=products.search&amp;security_hash=4daabb289640318767dc6e106d10c2a7</t>
  </si>
  <si>
    <t>http://b2b.skiboard.ru/?match=all&amp;subcats=Y&amp;pcode_from_q=Y&amp;pshort=Y&amp;pfull=Y&amp;pname=Y&amp;pkeywords=Y&amp;search_performed=Y&amp;q=00-00004606&amp;dispatch=products.search&amp;security_hash=4daabb289640318767dc6e106d10c2a7</t>
  </si>
  <si>
    <t>http://b2b.skiboard.ru/?match=all&amp;subcats=Y&amp;pcode_from_q=Y&amp;pshort=Y&amp;pfull=Y&amp;pname=Y&amp;pkeywords=Y&amp;search_performed=Y&amp;q=00-00005202&amp;dispatch=products.search&amp;security_hash=4daabb289640318767dc6e106d10c2a7</t>
  </si>
  <si>
    <t>http://b2b.skiboard.ru/?match=all&amp;subcats=Y&amp;pcode_from_q=Y&amp;pshort=Y&amp;pfull=Y&amp;pname=Y&amp;pkeywords=Y&amp;search_performed=Y&amp;q=00-00005203&amp;dispatch=products.search&amp;security_hash=4daabb289640318767dc6e106d10c2a7</t>
  </si>
  <si>
    <t>http://b2b.skiboard.ru/?match=all&amp;subcats=Y&amp;pcode_from_q=Y&amp;pshort=Y&amp;pfull=Y&amp;pname=Y&amp;pkeywords=Y&amp;search_performed=Y&amp;q=00-00005215&amp;dispatch=products.search&amp;security_hash=4daabb289640318767dc6e106d10c2a7</t>
  </si>
  <si>
    <t>http://b2b.skiboard.ru/?match=all&amp;subcats=Y&amp;pcode_from_q=Y&amp;pshort=Y&amp;pfull=Y&amp;pname=Y&amp;pkeywords=Y&amp;search_performed=Y&amp;q=00-00005752&amp;dispatch=products.search&amp;security_hash=4daabb289640318767dc6e106d10c2a7</t>
  </si>
  <si>
    <t>http://b2b.skiboard.ru/?match=all&amp;subcats=Y&amp;pcode_from_q=Y&amp;pshort=Y&amp;pfull=Y&amp;pname=Y&amp;pkeywords=Y&amp;search_performed=Y&amp;q=00-00005758&amp;dispatch=products.search&amp;security_hash=4daabb289640318767dc6e106d10c2a7</t>
  </si>
  <si>
    <t>http://b2b.skiboard.ru/?match=all&amp;subcats=Y&amp;pcode_from_q=Y&amp;pshort=Y&amp;pfull=Y&amp;pname=Y&amp;pkeywords=Y&amp;search_performed=Y&amp;q=00-00005759&amp;dispatch=products.search&amp;security_hash=4daabb289640318767dc6e106d10c2a7</t>
  </si>
  <si>
    <t>http://b2b.skiboard.ru/?match=all&amp;subcats=Y&amp;pcode_from_q=Y&amp;pshort=Y&amp;pfull=Y&amp;pname=Y&amp;pkeywords=Y&amp;search_performed=Y&amp;q=00-00005760&amp;dispatch=products.search&amp;security_hash=4daabb289640318767dc6e106d10c2a7</t>
  </si>
  <si>
    <t>http://b2b.skiboard.ru/?match=all&amp;subcats=Y&amp;pcode_from_q=Y&amp;pshort=Y&amp;pfull=Y&amp;pname=Y&amp;pkeywords=Y&amp;search_performed=Y&amp;q=00-00005764&amp;dispatch=products.search&amp;security_hash=4daabb289640318767dc6e106d10c2a7</t>
  </si>
  <si>
    <t>http://b2b.skiboard.ru/?match=all&amp;subcats=Y&amp;pcode_from_q=Y&amp;pshort=Y&amp;pfull=Y&amp;pname=Y&amp;pkeywords=Y&amp;search_performed=Y&amp;q=00-00005791&amp;dispatch=products.search&amp;security_hash=4daabb289640318767dc6e106d10c2a7</t>
  </si>
  <si>
    <t>http://b2b.skiboard.ru/?match=all&amp;subcats=Y&amp;pcode_from_q=Y&amp;pshort=Y&amp;pfull=Y&amp;pname=Y&amp;pkeywords=Y&amp;search_performed=Y&amp;q=00-00005793&amp;dispatch=products.search&amp;security_hash=4daabb289640318767dc6e106d10c2a7</t>
  </si>
  <si>
    <t>http://b2b.skiboard.ru/?match=all&amp;subcats=Y&amp;pcode_from_q=Y&amp;pshort=Y&amp;pfull=Y&amp;pname=Y&amp;pkeywords=Y&amp;search_performed=Y&amp;q=00-00005794&amp;dispatch=products.search&amp;security_hash=4daabb289640318767dc6e106d10c2a7</t>
  </si>
  <si>
    <t>http://b2b.skiboard.ru/?match=all&amp;subcats=Y&amp;pcode_from_q=Y&amp;pshort=Y&amp;pfull=Y&amp;pname=Y&amp;pkeywords=Y&amp;search_performed=Y&amp;q=00-00005795&amp;dispatch=products.search&amp;security_hash=4daabb289640318767dc6e106d10c2a7</t>
  </si>
  <si>
    <t>http://b2b.skiboard.ru/?match=all&amp;subcats=Y&amp;pcode_from_q=Y&amp;pshort=Y&amp;pfull=Y&amp;pname=Y&amp;pkeywords=Y&amp;search_performed=Y&amp;q=00-00005797&amp;dispatch=products.search&amp;security_hash=4daabb289640318767dc6e106d10c2a7</t>
  </si>
  <si>
    <t>http://b2b.skiboard.ru/?match=all&amp;subcats=Y&amp;pcode_from_q=Y&amp;pshort=Y&amp;pfull=Y&amp;pname=Y&amp;pkeywords=Y&amp;search_performed=Y&amp;q=00-00005798&amp;dispatch=products.search&amp;security_hash=4daabb289640318767dc6e106d10c2a7</t>
  </si>
  <si>
    <t>http://b2b.skiboard.ru/?match=all&amp;subcats=Y&amp;pcode_from_q=Y&amp;pshort=Y&amp;pfull=Y&amp;pname=Y&amp;pkeywords=Y&amp;search_performed=Y&amp;q=00-00005800&amp;dispatch=products.search&amp;security_hash=4daabb289640318767dc6e106d10c2a7</t>
  </si>
  <si>
    <t>http://b2b.skiboard.ru/?match=all&amp;subcats=Y&amp;pcode_from_q=Y&amp;pshort=Y&amp;pfull=Y&amp;pname=Y&amp;pkeywords=Y&amp;search_performed=Y&amp;q=00-00005801&amp;dispatch=products.search&amp;security_hash=4daabb289640318767dc6e106d10c2a7</t>
  </si>
  <si>
    <t>http://b2b.skiboard.ru/?match=all&amp;subcats=Y&amp;pcode_from_q=Y&amp;pshort=Y&amp;pfull=Y&amp;pname=Y&amp;pkeywords=Y&amp;search_performed=Y&amp;q=00-00005802&amp;dispatch=products.search&amp;security_hash=4daabb289640318767dc6e106d10c2a7</t>
  </si>
  <si>
    <t>http://b2b.skiboard.ru/?match=all&amp;subcats=Y&amp;pcode_from_q=Y&amp;pshort=Y&amp;pfull=Y&amp;pname=Y&amp;pkeywords=Y&amp;search_performed=Y&amp;q=00-00005803&amp;dispatch=products.search&amp;security_hash=4daabb289640318767dc6e106d10c2a7</t>
  </si>
  <si>
    <t>http://b2b.skiboard.ru/?match=all&amp;subcats=Y&amp;pcode_from_q=Y&amp;pshort=Y&amp;pfull=Y&amp;pname=Y&amp;pkeywords=Y&amp;search_performed=Y&amp;q=00-00005804&amp;dispatch=products.search&amp;security_hash=4daabb289640318767dc6e106d10c2a7</t>
  </si>
  <si>
    <t>http://b2b.skiboard.ru/?match=all&amp;subcats=Y&amp;pcode_from_q=Y&amp;pshort=Y&amp;pfull=Y&amp;pname=Y&amp;pkeywords=Y&amp;search_performed=Y&amp;q=00-00005806&amp;dispatch=products.search&amp;security_hash=4daabb289640318767dc6e106d10c2a7</t>
  </si>
  <si>
    <t>http://b2b.skiboard.ru/?match=all&amp;subcats=Y&amp;pcode_from_q=Y&amp;pshort=Y&amp;pfull=Y&amp;pname=Y&amp;pkeywords=Y&amp;search_performed=Y&amp;q=00-00005807&amp;dispatch=products.search&amp;security_hash=4daabb289640318767dc6e106d10c2a7</t>
  </si>
  <si>
    <t>http://b2b.skiboard.ru/?match=all&amp;subcats=Y&amp;pcode_from_q=Y&amp;pshort=Y&amp;pfull=Y&amp;pname=Y&amp;pkeywords=Y&amp;search_performed=Y&amp;q=00-00005809&amp;dispatch=products.search&amp;security_hash=4daabb289640318767dc6e106d10c2a7</t>
  </si>
  <si>
    <t>http://b2b.skiboard.ru/?match=all&amp;subcats=Y&amp;pcode_from_q=Y&amp;pshort=Y&amp;pfull=Y&amp;pname=Y&amp;pkeywords=Y&amp;search_performed=Y&amp;q=00-00005810&amp;dispatch=products.search&amp;security_hash=4daabb289640318767dc6e106d10c2a7</t>
  </si>
  <si>
    <t>http://b2b.skiboard.ru/?match=all&amp;subcats=Y&amp;pcode_from_q=Y&amp;pshort=Y&amp;pfull=Y&amp;pname=Y&amp;pkeywords=Y&amp;search_performed=Y&amp;q=00-00005811&amp;dispatch=products.search&amp;security_hash=4daabb289640318767dc6e106d10c2a7</t>
  </si>
  <si>
    <t>http://b2b.skiboard.ru/?match=all&amp;subcats=Y&amp;pcode_from_q=Y&amp;pshort=Y&amp;pfull=Y&amp;pname=Y&amp;pkeywords=Y&amp;search_performed=Y&amp;q=00-00005812&amp;dispatch=products.search&amp;security_hash=4daabb289640318767dc6e106d10c2a7</t>
  </si>
  <si>
    <t>http://b2b.skiboard.ru/?match=all&amp;subcats=Y&amp;pcode_from_q=Y&amp;pshort=Y&amp;pfull=Y&amp;pname=Y&amp;pkeywords=Y&amp;search_performed=Y&amp;q=00-00005813&amp;dispatch=products.search&amp;security_hash=4daabb289640318767dc6e106d10c2a7</t>
  </si>
  <si>
    <t>http://b2b.skiboard.ru/?match=all&amp;subcats=Y&amp;pcode_from_q=Y&amp;pshort=Y&amp;pfull=Y&amp;pname=Y&amp;pkeywords=Y&amp;search_performed=Y&amp;q=00-00005814&amp;dispatch=products.search&amp;security_hash=4daabb289640318767dc6e106d10c2a7</t>
  </si>
  <si>
    <t>http://b2b.skiboard.ru/?match=all&amp;subcats=Y&amp;pcode_from_q=Y&amp;pshort=Y&amp;pfull=Y&amp;pname=Y&amp;pkeywords=Y&amp;search_performed=Y&amp;q=00-00005815&amp;dispatch=products.search&amp;security_hash=4daabb289640318767dc6e106d10c2a7</t>
  </si>
  <si>
    <t>http://b2b.skiboard.ru/?match=all&amp;subcats=Y&amp;pcode_from_q=Y&amp;pshort=Y&amp;pfull=Y&amp;pname=Y&amp;pkeywords=Y&amp;search_performed=Y&amp;q=00-00005816&amp;dispatch=products.search&amp;security_hash=4daabb289640318767dc6e106d10c2a7</t>
  </si>
  <si>
    <t>http://b2b.skiboard.ru/?match=all&amp;subcats=Y&amp;pcode_from_q=Y&amp;pshort=Y&amp;pfull=Y&amp;pname=Y&amp;pkeywords=Y&amp;search_performed=Y&amp;q=00-00005817&amp;dispatch=products.search&amp;security_hash=4daabb289640318767dc6e106d10c2a7</t>
  </si>
  <si>
    <t>http://b2b.skiboard.ru/?match=all&amp;subcats=Y&amp;pcode_from_q=Y&amp;pshort=Y&amp;pfull=Y&amp;pname=Y&amp;pkeywords=Y&amp;search_performed=Y&amp;q=00-00005818&amp;dispatch=products.search&amp;security_hash=4daabb289640318767dc6e106d10c2a7</t>
  </si>
  <si>
    <t>http://b2b.skiboard.ru/?match=all&amp;subcats=Y&amp;pcode_from_q=Y&amp;pshort=Y&amp;pfull=Y&amp;pname=Y&amp;pkeywords=Y&amp;search_performed=Y&amp;q=00-00005826&amp;dispatch=products.search&amp;security_hash=4daabb289640318767dc6e106d10c2a7</t>
  </si>
  <si>
    <t>http://b2b.skiboard.ru/?match=all&amp;subcats=Y&amp;pcode_from_q=Y&amp;pshort=Y&amp;pfull=Y&amp;pname=Y&amp;pkeywords=Y&amp;search_performed=Y&amp;q=00-00005827&amp;dispatch=products.search&amp;security_hash=4daabb289640318767dc6e106d10c2a7</t>
  </si>
  <si>
    <t>http://b2b.skiboard.ru/?match=all&amp;subcats=Y&amp;pcode_from_q=Y&amp;pshort=Y&amp;pfull=Y&amp;pname=Y&amp;pkeywords=Y&amp;search_performed=Y&amp;q=00-00005841&amp;dispatch=products.search&amp;security_hash=4daabb289640318767dc6e106d10c2a7</t>
  </si>
  <si>
    <t>http://b2b.skiboard.ru/?match=all&amp;subcats=Y&amp;pcode_from_q=Y&amp;pshort=Y&amp;pfull=Y&amp;pname=Y&amp;pkeywords=Y&amp;search_performed=Y&amp;q=00-00001157&amp;dispatch=products.search&amp;security_hash=4daabb289640318767dc6e106d10c2a7</t>
  </si>
  <si>
    <t>http://b2b.skiboard.ru/?match=all&amp;subcats=Y&amp;pcode_from_q=Y&amp;pshort=Y&amp;pfull=Y&amp;pname=Y&amp;pkeywords=Y&amp;search_performed=Y&amp;q=00-00001161&amp;dispatch=products.search&amp;security_hash=4daabb289640318767dc6e106d10c2a7</t>
  </si>
  <si>
    <t>http://b2b.skiboard.ru/?match=all&amp;subcats=Y&amp;pcode_from_q=Y&amp;pshort=Y&amp;pfull=Y&amp;pname=Y&amp;pkeywords=Y&amp;search_performed=Y&amp;q=00-00001203&amp;dispatch=products.search&amp;security_hash=4daabb289640318767dc6e106d10c2a7</t>
  </si>
  <si>
    <t>http://b2b.skiboard.ru/?match=all&amp;subcats=Y&amp;pcode_from_q=Y&amp;pshort=Y&amp;pfull=Y&amp;pname=Y&amp;pkeywords=Y&amp;search_performed=Y&amp;q=00-00001733&amp;dispatch=products.search&amp;security_hash=4daabb289640318767dc6e106d10c2a7</t>
  </si>
  <si>
    <t>http://b2b.skiboard.ru/?match=all&amp;subcats=Y&amp;pcode_from_q=Y&amp;pshort=Y&amp;pfull=Y&amp;pname=Y&amp;pkeywords=Y&amp;search_performed=Y&amp;q=00-00001045&amp;dispatch=products.search&amp;security_hash=4daabb289640318767dc6e106d10c2a7</t>
  </si>
  <si>
    <t>http://b2b.skiboard.ru/?match=all&amp;subcats=Y&amp;pcode_from_q=Y&amp;pshort=Y&amp;pfull=Y&amp;pname=Y&amp;pkeywords=Y&amp;search_performed=Y&amp;q=00-00001046&amp;dispatch=products.search&amp;security_hash=4daabb289640318767dc6e106d10c2a7</t>
  </si>
  <si>
    <t>http://b2b.skiboard.ru/?match=all&amp;subcats=Y&amp;pcode_from_q=Y&amp;pshort=Y&amp;pfull=Y&amp;pname=Y&amp;pkeywords=Y&amp;search_performed=Y&amp;q=00-00001047&amp;dispatch=products.search&amp;security_hash=4daabb289640318767dc6e106d10c2a7</t>
  </si>
  <si>
    <t>http://b2b.skiboard.ru/?match=all&amp;subcats=Y&amp;pcode_from_q=Y&amp;pshort=Y&amp;pfull=Y&amp;pname=Y&amp;pkeywords=Y&amp;search_performed=Y&amp;q=00-00001560&amp;dispatch=products.search&amp;security_hash=4daabb289640318767dc6e106d10c2a7</t>
  </si>
  <si>
    <t>http://b2b.skiboard.ru/?match=all&amp;subcats=Y&amp;pcode_from_q=Y&amp;pshort=Y&amp;pfull=Y&amp;pname=Y&amp;pkeywords=Y&amp;search_performed=Y&amp;q=00-00005576&amp;dispatch=products.search&amp;security_hash=4daabb289640318767dc6e106d10c2a7</t>
  </si>
  <si>
    <t>http://b2b.skiboard.ru/?match=all&amp;subcats=Y&amp;pcode_from_q=Y&amp;pshort=Y&amp;pfull=Y&amp;pname=Y&amp;pkeywords=Y&amp;search_performed=Y&amp;q=00-00005578&amp;dispatch=products.search&amp;security_hash=4daabb289640318767dc6e106d10c2a7</t>
  </si>
  <si>
    <t>http://b2b.skiboard.ru/?match=all&amp;subcats=Y&amp;pcode_from_q=Y&amp;pshort=Y&amp;pfull=Y&amp;pname=Y&amp;pkeywords=Y&amp;search_performed=Y&amp;q=00-00005581&amp;dispatch=products.search&amp;security_hash=4daabb289640318767dc6e106d10c2a7</t>
  </si>
  <si>
    <t>http://b2b.skiboard.ru/?match=all&amp;subcats=Y&amp;pcode_from_q=Y&amp;pshort=Y&amp;pfull=Y&amp;pname=Y&amp;pkeywords=Y&amp;search_performed=Y&amp;q=00-00005582&amp;dispatch=products.search&amp;security_hash=4daabb289640318767dc6e106d10c2a7</t>
  </si>
  <si>
    <t>http://b2b.skiboard.ru/?match=all&amp;subcats=Y&amp;pcode_from_q=Y&amp;pshort=Y&amp;pfull=Y&amp;pname=Y&amp;pkeywords=Y&amp;search_performed=Y&amp;q=00-00005585&amp;dispatch=products.search&amp;security_hash=4daabb289640318767dc6e106d10c2a7</t>
  </si>
  <si>
    <t>http://b2b.skiboard.ru/?match=all&amp;subcats=Y&amp;pcode_from_q=Y&amp;pshort=Y&amp;pfull=Y&amp;pname=Y&amp;pkeywords=Y&amp;search_performed=Y&amp;q=00-00005586&amp;dispatch=products.search&amp;security_hash=4daabb289640318767dc6e106d10c2a7</t>
  </si>
  <si>
    <t>http://b2b.skiboard.ru/?match=all&amp;subcats=Y&amp;pcode_from_q=Y&amp;pshort=Y&amp;pfull=Y&amp;pname=Y&amp;pkeywords=Y&amp;search_performed=Y&amp;q=00-00005587&amp;dispatch=products.search&amp;security_hash=4daabb289640318767dc6e106d10c2a7</t>
  </si>
  <si>
    <t>http://b2b.skiboard.ru/?match=all&amp;subcats=Y&amp;pcode_from_q=Y&amp;pshort=Y&amp;pfull=Y&amp;pname=Y&amp;pkeywords=Y&amp;search_performed=Y&amp;q=00-00005588&amp;dispatch=products.search&amp;security_hash=4daabb289640318767dc6e106d10c2a7</t>
  </si>
  <si>
    <t>http://b2b.skiboard.ru/?match=all&amp;subcats=Y&amp;pcode_from_q=Y&amp;pshort=Y&amp;pfull=Y&amp;pname=Y&amp;pkeywords=Y&amp;search_performed=Y&amp;q=00-00005589&amp;dispatch=products.search&amp;security_hash=4daabb289640318767dc6e106d10c2a7</t>
  </si>
  <si>
    <t>http://b2b.skiboard.ru/?match=all&amp;subcats=Y&amp;pcode_from_q=Y&amp;pshort=Y&amp;pfull=Y&amp;pname=Y&amp;pkeywords=Y&amp;search_performed=Y&amp;q=00-00005590&amp;dispatch=products.search&amp;security_hash=4daabb289640318767dc6e106d10c2a7</t>
  </si>
  <si>
    <t>http://b2b.skiboard.ru/?match=all&amp;subcats=Y&amp;pcode_from_q=Y&amp;pshort=Y&amp;pfull=Y&amp;pname=Y&amp;pkeywords=Y&amp;search_performed=Y&amp;q=00-00005591&amp;dispatch=products.search&amp;security_hash=4daabb289640318767dc6e106d10c2a7</t>
  </si>
  <si>
    <t>http://b2b.skiboard.ru/?match=all&amp;subcats=Y&amp;pcode_from_q=Y&amp;pshort=Y&amp;pfull=Y&amp;pname=Y&amp;pkeywords=Y&amp;search_performed=Y&amp;q=00-00005592&amp;dispatch=products.search&amp;security_hash=4daabb289640318767dc6e106d10c2a7</t>
  </si>
  <si>
    <t>http://b2b.skiboard.ru/?match=all&amp;subcats=Y&amp;pcode_from_q=Y&amp;pshort=Y&amp;pfull=Y&amp;pname=Y&amp;pkeywords=Y&amp;search_performed=Y&amp;q=00-00005593&amp;dispatch=products.search&amp;security_hash=4daabb289640318767dc6e106d10c2a7</t>
  </si>
  <si>
    <t>http://b2b.skiboard.ru/?match=all&amp;subcats=Y&amp;pcode_from_q=Y&amp;pshort=Y&amp;pfull=Y&amp;pname=Y&amp;pkeywords=Y&amp;search_performed=Y&amp;q=00-00005594&amp;dispatch=products.search&amp;security_hash=4daabb289640318767dc6e106d10c2a7</t>
  </si>
  <si>
    <t>http://b2b.skiboard.ru/?match=all&amp;subcats=Y&amp;pcode_from_q=Y&amp;pshort=Y&amp;pfull=Y&amp;pname=Y&amp;pkeywords=Y&amp;search_performed=Y&amp;q=00-00005595&amp;dispatch=products.search&amp;security_hash=4daabb289640318767dc6e106d10c2a7</t>
  </si>
  <si>
    <t>http://b2b.skiboard.ru/?match=all&amp;subcats=Y&amp;pcode_from_q=Y&amp;pshort=Y&amp;pfull=Y&amp;pname=Y&amp;pkeywords=Y&amp;search_performed=Y&amp;q=00-00005596&amp;dispatch=products.search&amp;security_hash=4daabb289640318767dc6e106d10c2a7</t>
  </si>
  <si>
    <t>http://b2b.skiboard.ru/?match=all&amp;subcats=Y&amp;pcode_from_q=Y&amp;pshort=Y&amp;pfull=Y&amp;pname=Y&amp;pkeywords=Y&amp;search_performed=Y&amp;q=00-00005598&amp;dispatch=products.search&amp;security_hash=4daabb289640318767dc6e106d10c2a7</t>
  </si>
  <si>
    <t>http://b2b.skiboard.ru/?match=all&amp;subcats=Y&amp;pcode_from_q=Y&amp;pshort=Y&amp;pfull=Y&amp;pname=Y&amp;pkeywords=Y&amp;search_performed=Y&amp;q=00-00005601&amp;dispatch=products.search&amp;security_hash=4daabb289640318767dc6e106d10c2a7</t>
  </si>
  <si>
    <t>http://b2b.skiboard.ru/?match=all&amp;subcats=Y&amp;pcode_from_q=Y&amp;pshort=Y&amp;pfull=Y&amp;pname=Y&amp;pkeywords=Y&amp;search_performed=Y&amp;q=00-00005602&amp;dispatch=products.search&amp;security_hash=4daabb289640318767dc6e106d10c2a7</t>
  </si>
  <si>
    <t>http://b2b.skiboard.ru/?match=all&amp;subcats=Y&amp;pcode_from_q=Y&amp;pshort=Y&amp;pfull=Y&amp;pname=Y&amp;pkeywords=Y&amp;search_performed=Y&amp;q=00-00005604&amp;dispatch=products.search&amp;security_hash=4daabb289640318767dc6e106d10c2a7</t>
  </si>
  <si>
    <t>http://b2b.skiboard.ru/?match=all&amp;subcats=Y&amp;pcode_from_q=Y&amp;pshort=Y&amp;pfull=Y&amp;pname=Y&amp;pkeywords=Y&amp;search_performed=Y&amp;q=00-00005610&amp;dispatch=products.search&amp;security_hash=4daabb289640318767dc6e106d10c2a7</t>
  </si>
  <si>
    <t>http://b2b.skiboard.ru/?match=all&amp;subcats=Y&amp;pcode_from_q=Y&amp;pshort=Y&amp;pfull=Y&amp;pname=Y&amp;pkeywords=Y&amp;search_performed=Y&amp;q=00-00005611&amp;dispatch=products.search&amp;security_hash=4daabb289640318767dc6e106d10c2a7</t>
  </si>
  <si>
    <t>http://b2b.skiboard.ru/?match=all&amp;subcats=Y&amp;pcode_from_q=Y&amp;pshort=Y&amp;pfull=Y&amp;pname=Y&amp;pkeywords=Y&amp;search_performed=Y&amp;q=00-00005612&amp;dispatch=products.search&amp;security_hash=4daabb289640318767dc6e106d10c2a7</t>
  </si>
  <si>
    <t>http://b2b.skiboard.ru/?match=all&amp;subcats=Y&amp;pcode_from_q=Y&amp;pshort=Y&amp;pfull=Y&amp;pname=Y&amp;pkeywords=Y&amp;search_performed=Y&amp;q=00-00005613&amp;dispatch=products.search&amp;security_hash=4daabb289640318767dc6e106d10c2a7</t>
  </si>
  <si>
    <t>http://b2b.skiboard.ru/?match=all&amp;subcats=Y&amp;pcode_from_q=Y&amp;pshort=Y&amp;pfull=Y&amp;pname=Y&amp;pkeywords=Y&amp;search_performed=Y&amp;q=00-00005615&amp;dispatch=products.search&amp;security_hash=4daabb289640318767dc6e106d10c2a7</t>
  </si>
  <si>
    <t>http://b2b.skiboard.ru/?match=all&amp;subcats=Y&amp;pcode_from_q=Y&amp;pshort=Y&amp;pfull=Y&amp;pname=Y&amp;pkeywords=Y&amp;search_performed=Y&amp;q=00-00005616&amp;dispatch=products.search&amp;security_hash=4daabb289640318767dc6e106d10c2a7</t>
  </si>
  <si>
    <t>http://b2b.skiboard.ru/?match=all&amp;subcats=Y&amp;pcode_from_q=Y&amp;pshort=Y&amp;pfull=Y&amp;pname=Y&amp;pkeywords=Y&amp;search_performed=Y&amp;q=00-00005617&amp;dispatch=products.search&amp;security_hash=4daabb289640318767dc6e106d10c2a7</t>
  </si>
  <si>
    <t>http://b2b.skiboard.ru/?match=all&amp;subcats=Y&amp;pcode_from_q=Y&amp;pshort=Y&amp;pfull=Y&amp;pname=Y&amp;pkeywords=Y&amp;search_performed=Y&amp;q=00-00005618&amp;dispatch=products.search&amp;security_hash=4daabb289640318767dc6e106d10c2a7</t>
  </si>
  <si>
    <t>http://b2b.skiboard.ru/?match=all&amp;subcats=Y&amp;pcode_from_q=Y&amp;pshort=Y&amp;pfull=Y&amp;pname=Y&amp;pkeywords=Y&amp;search_performed=Y&amp;q=00-00005619&amp;dispatch=products.search&amp;security_hash=4daabb289640318767dc6e106d10c2a7</t>
  </si>
  <si>
    <t>http://b2b.skiboard.ru/?match=all&amp;subcats=Y&amp;pcode_from_q=Y&amp;pshort=Y&amp;pfull=Y&amp;pname=Y&amp;pkeywords=Y&amp;search_performed=Y&amp;q=00-00005620&amp;dispatch=products.search&amp;security_hash=4daabb289640318767dc6e106d10c2a7</t>
  </si>
  <si>
    <t>http://b2b.skiboard.ru/?match=all&amp;subcats=Y&amp;pcode_from_q=Y&amp;pshort=Y&amp;pfull=Y&amp;pname=Y&amp;pkeywords=Y&amp;search_performed=Y&amp;q=00-00005621&amp;dispatch=products.search&amp;security_hash=4daabb289640318767dc6e106d10c2a7</t>
  </si>
  <si>
    <t>http://b2b.skiboard.ru/?match=all&amp;subcats=Y&amp;pcode_from_q=Y&amp;pshort=Y&amp;pfull=Y&amp;pname=Y&amp;pkeywords=Y&amp;search_performed=Y&amp;q=00-00005624&amp;dispatch=products.search&amp;security_hash=4daabb289640318767dc6e106d10c2a7</t>
  </si>
  <si>
    <t>http://b2b.skiboard.ru/?match=all&amp;subcats=Y&amp;pcode_from_q=Y&amp;pshort=Y&amp;pfull=Y&amp;pname=Y&amp;pkeywords=Y&amp;search_performed=Y&amp;q=00-00005625&amp;dispatch=products.search&amp;security_hash=4daabb289640318767dc6e106d10c2a7</t>
  </si>
  <si>
    <t>http://b2b.skiboard.ru/?match=all&amp;subcats=Y&amp;pcode_from_q=Y&amp;pshort=Y&amp;pfull=Y&amp;pname=Y&amp;pkeywords=Y&amp;search_performed=Y&amp;q=00-00005626&amp;dispatch=products.search&amp;security_hash=4daabb289640318767dc6e106d10c2a7</t>
  </si>
  <si>
    <t>http://b2b.skiboard.ru/?match=all&amp;subcats=Y&amp;pcode_from_q=Y&amp;pshort=Y&amp;pfull=Y&amp;pname=Y&amp;pkeywords=Y&amp;search_performed=Y&amp;q=00-00005627&amp;dispatch=products.search&amp;security_hash=4daabb289640318767dc6e106d10c2a7</t>
  </si>
  <si>
    <t>http://b2b.skiboard.ru/?match=all&amp;subcats=Y&amp;pcode_from_q=Y&amp;pshort=Y&amp;pfull=Y&amp;pname=Y&amp;pkeywords=Y&amp;search_performed=Y&amp;q=00-00005628&amp;dispatch=products.search&amp;security_hash=4daabb289640318767dc6e106d10c2a7</t>
  </si>
  <si>
    <t>http://b2b.skiboard.ru/?match=all&amp;subcats=Y&amp;pcode_from_q=Y&amp;pshort=Y&amp;pfull=Y&amp;pname=Y&amp;pkeywords=Y&amp;search_performed=Y&amp;q=00-00005629&amp;dispatch=products.search&amp;security_hash=4daabb289640318767dc6e106d10c2a7</t>
  </si>
  <si>
    <t>http://b2b.skiboard.ru/?match=all&amp;subcats=Y&amp;pcode_from_q=Y&amp;pshort=Y&amp;pfull=Y&amp;pname=Y&amp;pkeywords=Y&amp;search_performed=Y&amp;q=00-00005630&amp;dispatch=products.search&amp;security_hash=4daabb289640318767dc6e106d10c2a7</t>
  </si>
  <si>
    <t>http://b2b.skiboard.ru/?match=all&amp;subcats=Y&amp;pcode_from_q=Y&amp;pshort=Y&amp;pfull=Y&amp;pname=Y&amp;pkeywords=Y&amp;search_performed=Y&amp;q=00-00005631&amp;dispatch=products.search&amp;security_hash=4daabb289640318767dc6e106d10c2a7</t>
  </si>
  <si>
    <t>http://b2b.skiboard.ru/?match=all&amp;subcats=Y&amp;pcode_from_q=Y&amp;pshort=Y&amp;pfull=Y&amp;pname=Y&amp;pkeywords=Y&amp;search_performed=Y&amp;q=00-00005632&amp;dispatch=products.search&amp;security_hash=4daabb289640318767dc6e106d10c2a7</t>
  </si>
  <si>
    <t>http://b2b.skiboard.ru/?match=all&amp;subcats=Y&amp;pcode_from_q=Y&amp;pshort=Y&amp;pfull=Y&amp;pname=Y&amp;pkeywords=Y&amp;search_performed=Y&amp;q=00-00005633&amp;dispatch=products.search&amp;security_hash=4daabb289640318767dc6e106d10c2a7</t>
  </si>
  <si>
    <t>http://b2b.skiboard.ru/?match=all&amp;subcats=Y&amp;pcode_from_q=Y&amp;pshort=Y&amp;pfull=Y&amp;pname=Y&amp;pkeywords=Y&amp;search_performed=Y&amp;q=00-00005635&amp;dispatch=products.search&amp;security_hash=4daabb289640318767dc6e106d10c2a7</t>
  </si>
  <si>
    <t>http://b2b.skiboard.ru/?match=all&amp;subcats=Y&amp;pcode_from_q=Y&amp;pshort=Y&amp;pfull=Y&amp;pname=Y&amp;pkeywords=Y&amp;search_performed=Y&amp;q=00-00005636&amp;dispatch=products.search&amp;security_hash=4daabb289640318767dc6e106d10c2a7</t>
  </si>
  <si>
    <t>http://b2b.skiboard.ru/?match=all&amp;subcats=Y&amp;pcode_from_q=Y&amp;pshort=Y&amp;pfull=Y&amp;pname=Y&amp;pkeywords=Y&amp;search_performed=Y&amp;q=00-00005637&amp;dispatch=products.search&amp;security_hash=4daabb289640318767dc6e106d10c2a7</t>
  </si>
  <si>
    <t>http://b2b.skiboard.ru/?match=all&amp;subcats=Y&amp;pcode_from_q=Y&amp;pshort=Y&amp;pfull=Y&amp;pname=Y&amp;pkeywords=Y&amp;search_performed=Y&amp;q=00-00005640&amp;dispatch=products.search&amp;security_hash=4daabb289640318767dc6e106d10c2a7</t>
  </si>
  <si>
    <t>http://b2b.skiboard.ru/?match=all&amp;subcats=Y&amp;pcode_from_q=Y&amp;pshort=Y&amp;pfull=Y&amp;pname=Y&amp;pkeywords=Y&amp;search_performed=Y&amp;q=00-00005641&amp;dispatch=products.search&amp;security_hash=4daabb289640318767dc6e106d10c2a7</t>
  </si>
  <si>
    <t>http://b2b.skiboard.ru/?match=all&amp;subcats=Y&amp;pcode_from_q=Y&amp;pshort=Y&amp;pfull=Y&amp;pname=Y&amp;pkeywords=Y&amp;search_performed=Y&amp;q=00-00005642&amp;dispatch=products.search&amp;security_hash=4daabb289640318767dc6e106d10c2a7</t>
  </si>
  <si>
    <t>http://b2b.skiboard.ru/?match=all&amp;subcats=Y&amp;pcode_from_q=Y&amp;pshort=Y&amp;pfull=Y&amp;pname=Y&amp;pkeywords=Y&amp;search_performed=Y&amp;q=00-00005643&amp;dispatch=products.search&amp;security_hash=4daabb289640318767dc6e106d10c2a7</t>
  </si>
  <si>
    <t>http://b2b.skiboard.ru/?match=all&amp;subcats=Y&amp;pcode_from_q=Y&amp;pshort=Y&amp;pfull=Y&amp;pname=Y&amp;pkeywords=Y&amp;search_performed=Y&amp;q=00-00005644&amp;dispatch=products.search&amp;security_hash=4daabb289640318767dc6e106d10c2a7</t>
  </si>
  <si>
    <t>http://b2b.skiboard.ru/?match=all&amp;subcats=Y&amp;pcode_from_q=Y&amp;pshort=Y&amp;pfull=Y&amp;pname=Y&amp;pkeywords=Y&amp;search_performed=Y&amp;q=00-00005645&amp;dispatch=products.search&amp;security_hash=4daabb289640318767dc6e106d10c2a7</t>
  </si>
  <si>
    <t>http://b2b.skiboard.ru/?match=all&amp;subcats=Y&amp;pcode_from_q=Y&amp;pshort=Y&amp;pfull=Y&amp;pname=Y&amp;pkeywords=Y&amp;search_performed=Y&amp;q=00-00005646&amp;dispatch=products.search&amp;security_hash=4daabb289640318767dc6e106d10c2a7</t>
  </si>
  <si>
    <t>http://b2b.skiboard.ru/?match=all&amp;subcats=Y&amp;pcode_from_q=Y&amp;pshort=Y&amp;pfull=Y&amp;pname=Y&amp;pkeywords=Y&amp;search_performed=Y&amp;q=00-00005648&amp;dispatch=products.search&amp;security_hash=4daabb289640318767dc6e106d10c2a7</t>
  </si>
  <si>
    <t>http://b2b.skiboard.ru/?match=all&amp;subcats=Y&amp;pcode_from_q=Y&amp;pshort=Y&amp;pfull=Y&amp;pname=Y&amp;pkeywords=Y&amp;search_performed=Y&amp;q=00-00005649&amp;dispatch=products.search&amp;security_hash=4daabb289640318767dc6e106d10c2a7</t>
  </si>
  <si>
    <t>http://b2b.skiboard.ru/?match=all&amp;subcats=Y&amp;pcode_from_q=Y&amp;pshort=Y&amp;pfull=Y&amp;pname=Y&amp;pkeywords=Y&amp;search_performed=Y&amp;q=00-00005650&amp;dispatch=products.search&amp;security_hash=4daabb289640318767dc6e106d10c2a7</t>
  </si>
  <si>
    <t>http://b2b.skiboard.ru/?match=all&amp;subcats=Y&amp;pcode_from_q=Y&amp;pshort=Y&amp;pfull=Y&amp;pname=Y&amp;pkeywords=Y&amp;search_performed=Y&amp;q=00-00005651&amp;dispatch=products.search&amp;security_hash=4daabb289640318767dc6e106d10c2a7</t>
  </si>
  <si>
    <t>http://b2b.skiboard.ru/?match=all&amp;subcats=Y&amp;pcode_from_q=Y&amp;pshort=Y&amp;pfull=Y&amp;pname=Y&amp;pkeywords=Y&amp;search_performed=Y&amp;q=00-00005652&amp;dispatch=products.search&amp;security_hash=4daabb289640318767dc6e106d10c2a7</t>
  </si>
  <si>
    <t>http://b2b.skiboard.ru/?match=all&amp;subcats=Y&amp;pcode_from_q=Y&amp;pshort=Y&amp;pfull=Y&amp;pname=Y&amp;pkeywords=Y&amp;search_performed=Y&amp;q=00-00005653&amp;dispatch=products.search&amp;security_hash=4daabb289640318767dc6e106d10c2a7</t>
  </si>
  <si>
    <t>http://b2b.skiboard.ru/?match=all&amp;subcats=Y&amp;pcode_from_q=Y&amp;pshort=Y&amp;pfull=Y&amp;pname=Y&amp;pkeywords=Y&amp;search_performed=Y&amp;q=00-00005654&amp;dispatch=products.search&amp;security_hash=4daabb289640318767dc6e106d10c2a7</t>
  </si>
  <si>
    <t>http://b2b.skiboard.ru/?match=all&amp;subcats=Y&amp;pcode_from_q=Y&amp;pshort=Y&amp;pfull=Y&amp;pname=Y&amp;pkeywords=Y&amp;search_performed=Y&amp;q=00-00005655&amp;dispatch=products.search&amp;security_hash=4daabb289640318767dc6e106d10c2a7</t>
  </si>
  <si>
    <t>http://b2b.skiboard.ru/?match=all&amp;subcats=Y&amp;pcode_from_q=Y&amp;pshort=Y&amp;pfull=Y&amp;pname=Y&amp;pkeywords=Y&amp;search_performed=Y&amp;q=00-00005656&amp;dispatch=products.search&amp;security_hash=4daabb289640318767dc6e106d10c2a7</t>
  </si>
  <si>
    <t>http://b2b.skiboard.ru/?match=all&amp;subcats=Y&amp;pcode_from_q=Y&amp;pshort=Y&amp;pfull=Y&amp;pname=Y&amp;pkeywords=Y&amp;search_performed=Y&amp;q=00-00005724&amp;dispatch=products.search&amp;security_hash=4daabb289640318767dc6e106d10c2a7</t>
  </si>
  <si>
    <t>http://b2b.skiboard.ru/?match=all&amp;subcats=Y&amp;pcode_from_q=Y&amp;pshort=Y&amp;pfull=Y&amp;pname=Y&amp;pkeywords=Y&amp;search_performed=Y&amp;q=00-00001865&amp;dispatch=products.search&amp;security_hash=4daabb289640318767dc6e106d10c2a7</t>
  </si>
  <si>
    <t>http://b2b.skiboard.ru/?match=all&amp;subcats=Y&amp;pcode_from_q=Y&amp;pshort=Y&amp;pfull=Y&amp;pname=Y&amp;pkeywords=Y&amp;search_performed=Y&amp;q=00-00002668&amp;dispatch=products.search&amp;security_hash=4daabb289640318767dc6e106d10c2a7</t>
  </si>
  <si>
    <t>http://b2b.skiboard.ru/?match=all&amp;subcats=Y&amp;pcode_from_q=Y&amp;pshort=Y&amp;pfull=Y&amp;pname=Y&amp;pkeywords=Y&amp;search_performed=Y&amp;q=00-00002673&amp;dispatch=products.search&amp;security_hash=4daabb289640318767dc6e106d10c2a7</t>
  </si>
  <si>
    <t>http://b2b.skiboard.ru/?match=all&amp;subcats=Y&amp;pcode_from_q=Y&amp;pshort=Y&amp;pfull=Y&amp;pname=Y&amp;pkeywords=Y&amp;search_performed=Y&amp;q=00-00004371&amp;dispatch=products.search&amp;security_hash=4daabb289640318767dc6e106d10c2a7</t>
  </si>
  <si>
    <t>http://b2b.skiboard.ru/?match=all&amp;subcats=Y&amp;pcode_from_q=Y&amp;pshort=Y&amp;pfull=Y&amp;pname=Y&amp;pkeywords=Y&amp;search_performed=Y&amp;q=00-00004372&amp;dispatch=products.search&amp;security_hash=4daabb289640318767dc6e106d10c2a7</t>
  </si>
  <si>
    <t>http://b2b.skiboard.ru/?match=all&amp;subcats=Y&amp;pcode_from_q=Y&amp;pshort=Y&amp;pfull=Y&amp;pname=Y&amp;pkeywords=Y&amp;search_performed=Y&amp;q=00-00004393&amp;dispatch=products.search&amp;security_hash=4daabb289640318767dc6e106d10c2a7</t>
  </si>
  <si>
    <t>http://b2b.skiboard.ru/?match=all&amp;subcats=Y&amp;pcode_from_q=Y&amp;pshort=Y&amp;pfull=Y&amp;pname=Y&amp;pkeywords=Y&amp;search_performed=Y&amp;q=00-00004396&amp;dispatch=products.search&amp;security_hash=4daabb289640318767dc6e106d10c2a7</t>
  </si>
  <si>
    <t>http://b2b.skiboard.ru/?match=all&amp;subcats=Y&amp;pcode_from_q=Y&amp;pshort=Y&amp;pfull=Y&amp;pname=Y&amp;pkeywords=Y&amp;search_performed=Y&amp;q=00-00004427&amp;dispatch=products.search&amp;security_hash=4daabb289640318767dc6e106d10c2a7</t>
  </si>
  <si>
    <t>http://b2b.skiboard.ru/?match=all&amp;subcats=Y&amp;pcode_from_q=Y&amp;pshort=Y&amp;pfull=Y&amp;pname=Y&amp;pkeywords=Y&amp;search_performed=Y&amp;q=00-00004437&amp;dispatch=products.search&amp;security_hash=4daabb289640318767dc6e106d10c2a7</t>
  </si>
  <si>
    <t>http://b2b.skiboard.ru/?match=all&amp;subcats=Y&amp;pcode_from_q=Y&amp;pshort=Y&amp;pfull=Y&amp;pname=Y&amp;pkeywords=Y&amp;search_performed=Y&amp;q=00-00004503&amp;dispatch=products.search&amp;security_hash=4daabb289640318767dc6e106d10c2a7</t>
  </si>
  <si>
    <t>http://b2b.skiboard.ru/?match=all&amp;subcats=Y&amp;pcode_from_q=Y&amp;pshort=Y&amp;pfull=Y&amp;pname=Y&amp;pkeywords=Y&amp;search_performed=Y&amp;q=00-00002715&amp;dispatch=products.search&amp;security_hash=4daabb289640318767dc6e106d10c2a7</t>
  </si>
  <si>
    <t>http://b2b.skiboard.ru/?match=all&amp;subcats=Y&amp;pcode_from_q=Y&amp;pshort=Y&amp;pfull=Y&amp;pname=Y&amp;pkeywords=Y&amp;search_performed=Y&amp;q=00-00002716&amp;dispatch=products.search&amp;security_hash=4daabb289640318767dc6e106d10c2a7</t>
  </si>
  <si>
    <t>http://b2b.skiboard.ru/?match=all&amp;subcats=Y&amp;pcode_from_q=Y&amp;pshort=Y&amp;pfull=Y&amp;pname=Y&amp;pkeywords=Y&amp;search_performed=Y&amp;q=00-00002720&amp;dispatch=products.search&amp;security_hash=4daabb289640318767dc6e106d10c2a7</t>
  </si>
  <si>
    <t>http://b2b.skiboard.ru/?match=all&amp;subcats=Y&amp;pcode_from_q=Y&amp;pshort=Y&amp;pfull=Y&amp;pname=Y&amp;pkeywords=Y&amp;search_performed=Y&amp;q=00-00004379&amp;dispatch=products.search&amp;security_hash=4daabb289640318767dc6e106d10c2a7</t>
  </si>
  <si>
    <t>http://b2b.skiboard.ru/?match=all&amp;subcats=Y&amp;pcode_from_q=Y&amp;pshort=Y&amp;pfull=Y&amp;pname=Y&amp;pkeywords=Y&amp;search_performed=Y&amp;q=00-00004394&amp;dispatch=products.search&amp;security_hash=4daabb289640318767dc6e106d10c2a7</t>
  </si>
  <si>
    <t>http://b2b.skiboard.ru/?match=all&amp;subcats=Y&amp;pcode_from_q=Y&amp;pshort=Y&amp;pfull=Y&amp;pname=Y&amp;pkeywords=Y&amp;search_performed=Y&amp;q=00-00004399&amp;dispatch=products.search&amp;security_hash=4daabb289640318767dc6e106d10c2a7</t>
  </si>
  <si>
    <t>http://b2b.skiboard.ru/?match=all&amp;subcats=Y&amp;pcode_from_q=Y&amp;pshort=Y&amp;pfull=Y&amp;pname=Y&amp;pkeywords=Y&amp;search_performed=Y&amp;q=00-00004401&amp;dispatch=products.search&amp;security_hash=4daabb289640318767dc6e106d10c2a7</t>
  </si>
  <si>
    <t>http://b2b.skiboard.ru/?match=all&amp;subcats=Y&amp;pcode_from_q=Y&amp;pshort=Y&amp;pfull=Y&amp;pname=Y&amp;pkeywords=Y&amp;search_performed=Y&amp;q=00-00004402&amp;dispatch=products.search&amp;security_hash=4daabb289640318767dc6e106d10c2a7</t>
  </si>
  <si>
    <t>http://b2b.skiboard.ru/?match=all&amp;subcats=Y&amp;pcode_from_q=Y&amp;pshort=Y&amp;pfull=Y&amp;pname=Y&amp;pkeywords=Y&amp;search_performed=Y&amp;q=00-00004408&amp;dispatch=products.search&amp;security_hash=4daabb289640318767dc6e106d10c2a7</t>
  </si>
  <si>
    <t>http://b2b.skiboard.ru/?match=all&amp;subcats=Y&amp;pcode_from_q=Y&amp;pshort=Y&amp;pfull=Y&amp;pname=Y&amp;pkeywords=Y&amp;search_performed=Y&amp;q=00-00004413&amp;dispatch=products.search&amp;security_hash=4daabb289640318767dc6e106d10c2a7</t>
  </si>
  <si>
    <t>http://b2b.skiboard.ru/?match=all&amp;subcats=Y&amp;pcode_from_q=Y&amp;pshort=Y&amp;pfull=Y&amp;pname=Y&amp;pkeywords=Y&amp;search_performed=Y&amp;q=00-00004444&amp;dispatch=products.search&amp;security_hash=4daabb289640318767dc6e106d10c2a7</t>
  </si>
  <si>
    <t>http://b2b.skiboard.ru/?match=all&amp;subcats=Y&amp;pcode_from_q=Y&amp;pshort=Y&amp;pfull=Y&amp;pname=Y&amp;pkeywords=Y&amp;search_performed=Y&amp;q=00-00004463&amp;dispatch=products.search&amp;security_hash=4daabb289640318767dc6e106d10c2a7</t>
  </si>
  <si>
    <t>http://b2b.skiboard.ru/?match=all&amp;subcats=Y&amp;pcode_from_q=Y&amp;pshort=Y&amp;pfull=Y&amp;pname=Y&amp;pkeywords=Y&amp;search_performed=Y&amp;q=00-00004488&amp;dispatch=products.search&amp;security_hash=4daabb289640318767dc6e106d10c2a7</t>
  </si>
  <si>
    <t>http://b2b.skiboard.ru/?match=all&amp;subcats=Y&amp;pcode_from_q=Y&amp;pshort=Y&amp;pfull=Y&amp;pname=Y&amp;pkeywords=Y&amp;search_performed=Y&amp;q=00-00004490&amp;dispatch=products.search&amp;security_hash=4daabb289640318767dc6e106d10c2a7</t>
  </si>
  <si>
    <t>http://b2b.skiboard.ru/?match=all&amp;subcats=Y&amp;pcode_from_q=Y&amp;pshort=Y&amp;pfull=Y&amp;pname=Y&amp;pkeywords=Y&amp;search_performed=Y&amp;q=00-00004758&amp;dispatch=products.search&amp;security_hash=4daabb289640318767dc6e106d10c2a7</t>
  </si>
  <si>
    <t>http://b2b.skiboard.ru/?match=all&amp;subcats=Y&amp;pcode_from_q=Y&amp;pshort=Y&amp;pfull=Y&amp;pname=Y&amp;pkeywords=Y&amp;search_performed=Y&amp;q=00-00004769&amp;dispatch=products.search&amp;security_hash=4daabb289640318767dc6e106d10c2a7</t>
  </si>
  <si>
    <t>http://b2b.skiboard.ru/?match=all&amp;subcats=Y&amp;pcode_from_q=Y&amp;pshort=Y&amp;pfull=Y&amp;pname=Y&amp;pkeywords=Y&amp;search_performed=Y&amp;q=00-00005231&amp;dispatch=products.search&amp;security_hash=4daabb289640318767dc6e106d10c2a7</t>
  </si>
  <si>
    <t>http://b2b.skiboard.ru/?match=all&amp;subcats=Y&amp;pcode_from_q=Y&amp;pshort=Y&amp;pfull=Y&amp;pname=Y&amp;pkeywords=Y&amp;search_performed=Y&amp;q=00-00004391&amp;dispatch=products.search&amp;security_hash=4daabb289640318767dc6e106d10c2a7</t>
  </si>
  <si>
    <t>http://b2b.skiboard.ru/?match=all&amp;subcats=Y&amp;pcode_from_q=Y&amp;pshort=Y&amp;pfull=Y&amp;pname=Y&amp;pkeywords=Y&amp;search_performed=Y&amp;q=00-00004426&amp;dispatch=products.search&amp;security_hash=4daabb289640318767dc6e106d10c2a7</t>
  </si>
  <si>
    <t>http://b2b.skiboard.ru/?match=all&amp;subcats=Y&amp;pcode_from_q=Y&amp;pshort=Y&amp;pfull=Y&amp;pname=Y&amp;pkeywords=Y&amp;search_performed=Y&amp;q=00-00004445&amp;dispatch=products.search&amp;security_hash=4daabb289640318767dc6e106d10c2a7</t>
  </si>
  <si>
    <t>http://b2b.skiboard.ru/?match=all&amp;subcats=Y&amp;pcode_from_q=Y&amp;pshort=Y&amp;pfull=Y&amp;pname=Y&amp;pkeywords=Y&amp;search_performed=Y&amp;q=00-00004486&amp;dispatch=products.search&amp;security_hash=4daabb289640318767dc6e106d10c2a7</t>
  </si>
  <si>
    <t>http://b2b.skiboard.ru/?match=all&amp;subcats=Y&amp;pcode_from_q=Y&amp;pshort=Y&amp;pfull=Y&amp;pname=Y&amp;pkeywords=Y&amp;search_performed=Y&amp;q=00-00004487&amp;dispatch=products.search&amp;security_hash=4daabb289640318767dc6e106d10c2a7</t>
  </si>
  <si>
    <t>http://b2b.skiboard.ru/?match=all&amp;subcats=Y&amp;pcode_from_q=Y&amp;pshort=Y&amp;pfull=Y&amp;pname=Y&amp;pkeywords=Y&amp;search_performed=Y&amp;q=00-00004489&amp;dispatch=products.search&amp;security_hash=4daabb289640318767dc6e106d10c2a7</t>
  </si>
  <si>
    <t>http://b2b.skiboard.ru/?match=all&amp;subcats=Y&amp;pcode_from_q=Y&amp;pshort=Y&amp;pfull=Y&amp;pname=Y&amp;pkeywords=Y&amp;search_performed=Y&amp;q=00-00004765&amp;dispatch=products.search&amp;security_hash=4daabb289640318767dc6e106d10c2a7</t>
  </si>
  <si>
    <t>http://b2b.skiboard.ru/?match=all&amp;subcats=Y&amp;pcode_from_q=Y&amp;pshort=Y&amp;pfull=Y&amp;pname=Y&amp;pkeywords=Y&amp;search_performed=Y&amp;q=00-00004798&amp;dispatch=products.search&amp;security_hash=4daabb289640318767dc6e106d10c2a7</t>
  </si>
  <si>
    <t>http://b2b.skiboard.ru/?match=all&amp;subcats=Y&amp;pcode_from_q=Y&amp;pshort=Y&amp;pfull=Y&amp;pname=Y&amp;pkeywords=Y&amp;search_performed=Y&amp;q=00-00001846&amp;dispatch=products.search&amp;security_hash=4daabb289640318767dc6e106d10c2a7</t>
  </si>
  <si>
    <t>http://b2b.skiboard.ru/?match=all&amp;subcats=Y&amp;pcode_from_q=Y&amp;pshort=Y&amp;pfull=Y&amp;pname=Y&amp;pkeywords=Y&amp;search_performed=Y&amp;q=00-00002867&amp;dispatch=products.search&amp;security_hash=4daabb289640318767dc6e106d10c2a7</t>
  </si>
  <si>
    <t>http://b2b.skiboard.ru/?match=all&amp;subcats=Y&amp;pcode_from_q=Y&amp;pshort=Y&amp;pfull=Y&amp;pname=Y&amp;pkeywords=Y&amp;search_performed=Y&amp;q=00-00004859&amp;dispatch=products.search&amp;security_hash=4daabb289640318767dc6e106d10c2a7</t>
  </si>
  <si>
    <t>http://b2b.skiboard.ru/?match=all&amp;subcats=Y&amp;pcode_from_q=Y&amp;pshort=Y&amp;pfull=Y&amp;pname=Y&amp;pkeywords=Y&amp;search_performed=Y&amp;q=00-00004909&amp;dispatch=products.search&amp;security_hash=4daabb289640318767dc6e106d10c2a7</t>
  </si>
  <si>
    <t>http://b2b.skiboard.ru/?match=all&amp;subcats=Y&amp;pcode_from_q=Y&amp;pshort=Y&amp;pfull=Y&amp;pname=Y&amp;pkeywords=Y&amp;search_performed=Y&amp;q=00-00004935&amp;dispatch=products.search&amp;security_hash=4daabb289640318767dc6e106d10c2a7</t>
  </si>
  <si>
    <t>http://b2b.skiboard.ru/?match=all&amp;subcats=Y&amp;pcode_from_q=Y&amp;pshort=Y&amp;pfull=Y&amp;pname=Y&amp;pkeywords=Y&amp;search_performed=Y&amp;q=00-00001249&amp;dispatch=products.search&amp;security_hash=4daabb289640318767dc6e106d10c2a7</t>
  </si>
  <si>
    <t>http://b2b.skiboard.ru/?match=all&amp;subcats=Y&amp;pcode_from_q=Y&amp;pshort=Y&amp;pfull=Y&amp;pname=Y&amp;pkeywords=Y&amp;search_performed=Y&amp;q=00-00001262&amp;dispatch=products.search&amp;security_hash=4daabb289640318767dc6e106d10c2a7</t>
  </si>
  <si>
    <t>http://b2b.skiboard.ru/?match=all&amp;subcats=Y&amp;pcode_from_q=Y&amp;pshort=Y&amp;pfull=Y&amp;pname=Y&amp;pkeywords=Y&amp;search_performed=Y&amp;q=00-00001214&amp;dispatch=products.search&amp;security_hash=4daabb289640318767dc6e106d10c2a7</t>
  </si>
  <si>
    <t>http://b2b.skiboard.ru/?match=all&amp;subcats=Y&amp;pcode_from_q=Y&amp;pshort=Y&amp;pfull=Y&amp;pname=Y&amp;pkeywords=Y&amp;search_performed=Y&amp;q=00-00001104&amp;dispatch=products.search&amp;security_hash=4daabb289640318767dc6e106d10c2a7</t>
  </si>
  <si>
    <t>http://b2b.skiboard.ru/?match=all&amp;subcats=Y&amp;pcode_from_q=Y&amp;pshort=Y&amp;pfull=Y&amp;pname=Y&amp;pkeywords=Y&amp;search_performed=Y&amp;q=00-00003030&amp;dispatch=products.search&amp;security_hash=4daabb289640318767dc6e106d10c2a7</t>
  </si>
  <si>
    <t>http://b2b.skiboard.ru/?match=all&amp;subcats=Y&amp;pcode_from_q=Y&amp;pshort=Y&amp;pfull=Y&amp;pname=Y&amp;pkeywords=Y&amp;search_performed=Y&amp;q=00-00003122&amp;dispatch=products.search&amp;security_hash=4daabb289640318767dc6e106d10c2a7</t>
  </si>
  <si>
    <t>http://b2b.skiboard.ru/?match=all&amp;subcats=Y&amp;pcode_from_q=Y&amp;pshort=Y&amp;pfull=Y&amp;pname=Y&amp;pkeywords=Y&amp;search_performed=Y&amp;q=00-00004703&amp;dispatch=products.search&amp;security_hash=4daabb289640318767dc6e106d10c2a7</t>
  </si>
  <si>
    <t>http://b2b.skiboard.ru/?match=all&amp;subcats=Y&amp;pcode_from_q=Y&amp;pshort=Y&amp;pfull=Y&amp;pname=Y&amp;pkeywords=Y&amp;search_performed=Y&amp;q=00-00004704&amp;dispatch=products.search&amp;security_hash=4daabb289640318767dc6e106d10c2a7</t>
  </si>
  <si>
    <t>http://b2b.skiboard.ru/?match=all&amp;subcats=Y&amp;pcode_from_q=Y&amp;pshort=Y&amp;pfull=Y&amp;pname=Y&amp;pkeywords=Y&amp;search_performed=Y&amp;q=00-00004709&amp;dispatch=products.search&amp;security_hash=4daabb289640318767dc6e106d10c2a7</t>
  </si>
  <si>
    <t>http://b2b.skiboard.ru/?match=all&amp;subcats=Y&amp;pcode_from_q=Y&amp;pshort=Y&amp;pfull=Y&amp;pname=Y&amp;pkeywords=Y&amp;search_performed=Y&amp;q=00-00004710&amp;dispatch=products.search&amp;security_hash=4daabb289640318767dc6e106d10c2a7</t>
  </si>
  <si>
    <t>http://b2b.skiboard.ru/?match=all&amp;subcats=Y&amp;pcode_from_q=Y&amp;pshort=Y&amp;pfull=Y&amp;pname=Y&amp;pkeywords=Y&amp;search_performed=Y&amp;q=00-00004711&amp;dispatch=products.search&amp;security_hash=4daabb289640318767dc6e106d10c2a7</t>
  </si>
  <si>
    <t>http://b2b.skiboard.ru/?match=all&amp;subcats=Y&amp;pcode_from_q=Y&amp;pshort=Y&amp;pfull=Y&amp;pname=Y&amp;pkeywords=Y&amp;search_performed=Y&amp;q=00-00003109&amp;dispatch=products.search&amp;security_hash=4daabb289640318767dc6e106d10c2a7</t>
  </si>
  <si>
    <t>http://b2b.skiboard.ru/?match=all&amp;subcats=Y&amp;pcode_from_q=Y&amp;pshort=Y&amp;pfull=Y&amp;pname=Y&amp;pkeywords=Y&amp;search_performed=Y&amp;q=00-00004759&amp;dispatch=products.search&amp;security_hash=4daabb289640318767dc6e106d10c2a7</t>
  </si>
  <si>
    <t>http://b2b.skiboard.ru/?match=all&amp;subcats=Y&amp;pcode_from_q=Y&amp;pshort=Y&amp;pfull=Y&amp;pname=Y&amp;pkeywords=Y&amp;search_performed=Y&amp;q=00-00003053&amp;dispatch=products.search&amp;security_hash=4daabb289640318767dc6e106d10c2a7</t>
  </si>
  <si>
    <t>http://b2b.skiboard.ru/?match=all&amp;subcats=Y&amp;pcode_from_q=Y&amp;pshort=Y&amp;pfull=Y&amp;pname=Y&amp;pkeywords=Y&amp;search_performed=Y&amp;q=00-00003079&amp;dispatch=products.search&amp;security_hash=4daabb289640318767dc6e106d10c2a7</t>
  </si>
  <si>
    <t>http://b2b.skiboard.ru/?match=all&amp;subcats=Y&amp;pcode_from_q=Y&amp;pshort=Y&amp;pfull=Y&amp;pname=Y&amp;pkeywords=Y&amp;search_performed=Y&amp;q=00-00004721&amp;dispatch=products.search&amp;security_hash=4daabb289640318767dc6e106d10c2a7</t>
  </si>
  <si>
    <t>http://b2b.skiboard.ru/?match=all&amp;subcats=Y&amp;pcode_from_q=Y&amp;pshort=Y&amp;pfull=Y&amp;pname=Y&amp;pkeywords=Y&amp;search_performed=Y&amp;q=00-00004722&amp;dispatch=products.search&amp;security_hash=4daabb289640318767dc6e106d10c2a7</t>
  </si>
  <si>
    <t>http://b2b.skiboard.ru/?match=all&amp;subcats=Y&amp;pcode_from_q=Y&amp;pshort=Y&amp;pfull=Y&amp;pname=Y&amp;pkeywords=Y&amp;search_performed=Y&amp;q=00-00004723&amp;dispatch=products.search&amp;security_hash=4daabb289640318767dc6e106d10c2a7</t>
  </si>
  <si>
    <t>http://b2b.skiboard.ru/?match=all&amp;subcats=Y&amp;pcode_from_q=Y&amp;pshort=Y&amp;pfull=Y&amp;pname=Y&amp;pkeywords=Y&amp;search_performed=Y&amp;q=00-00004724&amp;dispatch=products.search&amp;security_hash=4daabb289640318767dc6e106d10c2a7</t>
  </si>
  <si>
    <t>http://b2b.skiboard.ru/?match=all&amp;subcats=Y&amp;pcode_from_q=Y&amp;pshort=Y&amp;pfull=Y&amp;pname=Y&amp;pkeywords=Y&amp;search_performed=Y&amp;q=00-00004737&amp;dispatch=products.search&amp;security_hash=4daabb289640318767dc6e106d10c2a7</t>
  </si>
  <si>
    <t>http://b2b.skiboard.ru/?match=all&amp;subcats=Y&amp;pcode_from_q=Y&amp;pshort=Y&amp;pfull=Y&amp;pname=Y&amp;pkeywords=Y&amp;search_performed=Y&amp;q=00-00004739&amp;dispatch=products.search&amp;security_hash=4daabb289640318767dc6e106d10c2a7</t>
  </si>
  <si>
    <t>http://b2b.skiboard.ru/?match=all&amp;subcats=Y&amp;pcode_from_q=Y&amp;pshort=Y&amp;pfull=Y&amp;pname=Y&amp;pkeywords=Y&amp;search_performed=Y&amp;q=00-00000374&amp;dispatch=products.search&amp;security_hash=4daabb289640318767dc6e106d10c2a7</t>
  </si>
  <si>
    <t>http://b2b.skiboard.ru/?match=all&amp;subcats=Y&amp;pcode_from_q=Y&amp;pshort=Y&amp;pfull=Y&amp;pname=Y&amp;pkeywords=Y&amp;search_performed=Y&amp;q=00-00001108&amp;dispatch=products.search&amp;security_hash=4daabb289640318767dc6e106d10c2a7</t>
  </si>
  <si>
    <t>http://b2b.skiboard.ru/?match=all&amp;subcats=Y&amp;pcode_from_q=Y&amp;pshort=Y&amp;pfull=Y&amp;pname=Y&amp;pkeywords=Y&amp;search_performed=Y&amp;q=00-00001113&amp;dispatch=products.search&amp;security_hash=4daabb289640318767dc6e106d10c2a7</t>
  </si>
  <si>
    <t>http://b2b.skiboard.ru/?match=all&amp;subcats=Y&amp;pcode_from_q=Y&amp;pshort=Y&amp;pfull=Y&amp;pname=Y&amp;pkeywords=Y&amp;search_performed=Y&amp;q=00-00001136&amp;dispatch=products.search&amp;security_hash=4daabb289640318767dc6e106d10c2a7</t>
  </si>
  <si>
    <t>http://b2b.skiboard.ru/?match=all&amp;subcats=Y&amp;pcode_from_q=Y&amp;pshort=Y&amp;pfull=Y&amp;pname=Y&amp;pkeywords=Y&amp;search_performed=Y&amp;q=00-00001137&amp;dispatch=products.search&amp;security_hash=4daabb289640318767dc6e106d10c2a7</t>
  </si>
  <si>
    <t>http://b2b.skiboard.ru/?match=all&amp;subcats=Y&amp;pcode_from_q=Y&amp;pshort=Y&amp;pfull=Y&amp;pname=Y&amp;pkeywords=Y&amp;search_performed=Y&amp;q=00-00001096&amp;dispatch=products.search&amp;security_hash=4daabb289640318767dc6e106d10c2a7</t>
  </si>
  <si>
    <t>http://b2b.skiboard.ru/?match=all&amp;subcats=Y&amp;pcode_from_q=Y&amp;pshort=Y&amp;pfull=Y&amp;pname=Y&amp;pkeywords=Y&amp;search_performed=Y&amp;q=00-00001097&amp;dispatch=products.search&amp;security_hash=4daabb289640318767dc6e106d10c2a7</t>
  </si>
  <si>
    <t>Размер</t>
  </si>
  <si>
    <t>Скидка</t>
  </si>
  <si>
    <t>10-12 (M/L)</t>
  </si>
  <si>
    <t>14-16 (XL/2XL)</t>
  </si>
  <si>
    <t>136</t>
  </si>
  <si>
    <t>5-8</t>
  </si>
  <si>
    <t>9-12</t>
  </si>
  <si>
    <t>12-14</t>
  </si>
  <si>
    <t>4'6"</t>
  </si>
  <si>
    <t>4'8"</t>
  </si>
  <si>
    <t>10 (M)</t>
  </si>
  <si>
    <t>12 (L)</t>
  </si>
  <si>
    <t>14 (XL)</t>
  </si>
  <si>
    <t>16 (2XL)</t>
  </si>
  <si>
    <t>18 (3XL)</t>
  </si>
  <si>
    <t>131</t>
  </si>
  <si>
    <t>119</t>
  </si>
  <si>
    <t>6 (XS)</t>
  </si>
  <si>
    <t>8 (S)</t>
  </si>
  <si>
    <t>4-7</t>
  </si>
  <si>
    <t>7-10</t>
  </si>
  <si>
    <t>Дет 10</t>
  </si>
  <si>
    <t>Дет 8-10 years</t>
  </si>
  <si>
    <t>Дет 25-40 kgs</t>
  </si>
  <si>
    <t>Дет 35-55 kgs</t>
  </si>
  <si>
    <t>Дет 10 (L)</t>
  </si>
  <si>
    <t>Дет 12 (XL)</t>
  </si>
  <si>
    <t>Дет 14 (2XL)</t>
  </si>
  <si>
    <t>20 (4XL)</t>
  </si>
  <si>
    <t>4-8</t>
  </si>
  <si>
    <t>12-14 (L/XL)</t>
  </si>
  <si>
    <t>OXBOW</t>
  </si>
  <si>
    <t>Бейсболки</t>
  </si>
  <si>
    <t>B2MAGDA BLAC</t>
  </si>
  <si>
    <t>Бейсболка Oxbow B2MAGDA BLAC</t>
  </si>
  <si>
    <t>https://dev2.sportaqua.ru/beysbolka-b2magda-blac.html/?store_access_key=12345</t>
  </si>
  <si>
    <t>C1TWIST BLAC</t>
  </si>
  <si>
    <t>Бейсболка Oxbow C1TWIST BLAC</t>
  </si>
  <si>
    <t>https://dev2.sportaqua.ru/beysbolka-c1twist-blac.html/?store_access_key=12345</t>
  </si>
  <si>
    <t>C1DANA BLAC</t>
  </si>
  <si>
    <t>Бейсболка женская Oxbow C1DANA BLAC</t>
  </si>
  <si>
    <t>https://dev2.sportaqua.ru/beysbolka-zhenskaya-c1dana-blac.html/?store_access_key=12345</t>
  </si>
  <si>
    <t>более 3</t>
  </si>
  <si>
    <t>D1DOVER WHITE</t>
  </si>
  <si>
    <t>Бейсболка женская Oxbow D1DOVER WHITE</t>
  </si>
  <si>
    <t>D1DOVER WHITE, M</t>
  </si>
  <si>
    <t>нет карточки на сайте</t>
  </si>
  <si>
    <t>E1AMINA PALE BLUE</t>
  </si>
  <si>
    <t>Бейсболка женская Oxbow E1AMINA PALE BLUE</t>
  </si>
  <si>
    <t>E1AMINA PALE BLUE, U</t>
  </si>
  <si>
    <t>B2MARRON BLK</t>
  </si>
  <si>
    <t>Бейсболка мужская Oxbow B2MARRON BLAC</t>
  </si>
  <si>
    <t>B2MARRON BLK, TU</t>
  </si>
  <si>
    <t>https://dev2.sportaqua.ru/beysbolka-muzhskaya-b2marron-blac.html/?store_access_key=12345</t>
  </si>
  <si>
    <t>D1DEMBING RED</t>
  </si>
  <si>
    <t>Бейсболка мужская Oxbow D1DEMBING О</t>
  </si>
  <si>
    <t>D1DEMBING RED, L</t>
  </si>
  <si>
    <t>D1SAO MULTICOLORE</t>
  </si>
  <si>
    <t>Бейсболка мужская Oxbow D1SAO О</t>
  </si>
  <si>
    <t>D1SAO MULTICOLORE, L</t>
  </si>
  <si>
    <t>E1AFFI GREY</t>
  </si>
  <si>
    <t>Бейсболка мужская Oxbow E1AFFI GREY</t>
  </si>
  <si>
    <t>E1AFFI GREY, U</t>
  </si>
  <si>
    <t>E1ARCE COLD GREY</t>
  </si>
  <si>
    <t>Бейсболка мужская Oxbow E1ARCE COLD GREY</t>
  </si>
  <si>
    <t>E1ARCE COLD GREY, L/XL</t>
  </si>
  <si>
    <t>L/XL</t>
  </si>
  <si>
    <t>E1ARCE DUNE</t>
  </si>
  <si>
    <t>Бейсболка мужская Oxbow E1ARCE DUNE</t>
  </si>
  <si>
    <t>E1ARCE DUNE, L/XL</t>
  </si>
  <si>
    <t>E1ARCE DUNE, S/M</t>
  </si>
  <si>
    <t>S/M</t>
  </si>
  <si>
    <t>Бордшорты</t>
  </si>
  <si>
    <t>D1TOLEDE FUSCHIA BEACH</t>
  </si>
  <si>
    <t>Борд-шорты женские D1TOLEDE FUSCHIA BEACH</t>
  </si>
  <si>
    <t>D1TOLEDE FUSCHIA BEACH, 26</t>
  </si>
  <si>
    <t>https://dev2.sportaqua.ru/bord-shorty-zhenskie-d1tolede-fuschia-beach.html/?store_access_key=12345</t>
  </si>
  <si>
    <t>D1TOLEDE FUSCHIA BEACH, 28</t>
  </si>
  <si>
    <t>D1TOLEDE FUSCHIA BEACH, 30</t>
  </si>
  <si>
    <t>D1SUMPANGO MULTICOLORE</t>
  </si>
  <si>
    <t>Борд-шорты мужские D1SUMPANGO MULTICOLORE</t>
  </si>
  <si>
    <t>D1SUMPANGO MULTICOLORE, 33</t>
  </si>
  <si>
    <t>VIST</t>
  </si>
  <si>
    <t>Брюки</t>
  </si>
  <si>
    <t>PNSN3004 40402T</t>
  </si>
  <si>
    <t>Брюки горнолыжные женские VIST 311 VICTORIA INS. SKI PANTS</t>
  </si>
  <si>
    <t>PNSN3004 40402T, L</t>
  </si>
  <si>
    <t>https://dev2.sportaqua.ru/bryuki-gornolyzhnye-zhenskie-311-victoria-ins.-ski-pants.html/?store_access_key=12345</t>
  </si>
  <si>
    <t>PNSN4004 101010</t>
  </si>
  <si>
    <t>Брюки горнолыжные женские VIST 412 NEVE SKI PANTS</t>
  </si>
  <si>
    <t>PNSN4004 101010, L</t>
  </si>
  <si>
    <t>https://dev2.sportaqua.ru/bryuki-gornolyzhnye-zhenskie-412-neve-ski-pants.html/?store_access_key=12345</t>
  </si>
  <si>
    <t>PNSNS002 402T4X</t>
  </si>
  <si>
    <t>Брюки горнолыжные женские VIST SL SAVANNA SKI PANTS</t>
  </si>
  <si>
    <t>PNSNS002 402T4X, S</t>
  </si>
  <si>
    <t>https://dev2.sportaqua.ru/bryuki-gornolyzhnye-zhenskie-sl-savanna-ski-pants.html/?store_access_key=12345</t>
  </si>
  <si>
    <t>Купальники</t>
  </si>
  <si>
    <t>C1DEANA NEPI</t>
  </si>
  <si>
    <t>Бюстгалтер C1DEANA NEPI</t>
  </si>
  <si>
    <t>C1DEANA NEPI, 0</t>
  </si>
  <si>
    <t>https://dev2.sportaqua.ru/byustgalter-c1deana-nepi.html/?store_access_key=12345</t>
  </si>
  <si>
    <t>D1TALIZAT FUSCHIA BEACH</t>
  </si>
  <si>
    <t>Бюстгалтер женский D1TALIZAT FUSCHIA BEACH</t>
  </si>
  <si>
    <t>D1TALIZAT FUSCHIA BEACH, 2</t>
  </si>
  <si>
    <t>https://dev2.sportaqua.ru/byustgalter-zhenskiy-d1talizat-fuschia-beach.html/?store_access_key=12345</t>
  </si>
  <si>
    <t>D1TAUBATE FUSCHIA BEACH</t>
  </si>
  <si>
    <t>Бюстгалтер женский D1TAUBATE FUSCHIA BEACH</t>
  </si>
  <si>
    <t>D1TAUBATE FUSCHIA BEACH, 0A</t>
  </si>
  <si>
    <t>0A</t>
  </si>
  <si>
    <t>https://dev2.sportaqua.ru/byustgalter-zhenskiy-d1taubate-fuschia-beach.html/?store_access_key=12345</t>
  </si>
  <si>
    <t>D1TAUBATE FUSCHIA BEACH, 1A</t>
  </si>
  <si>
    <t>1A</t>
  </si>
  <si>
    <t>D1TAUBATE FUSCHIA BEACH, 1B</t>
  </si>
  <si>
    <t>1B</t>
  </si>
  <si>
    <t>D1TAUBATE FUSCHIA BEACH, 2B</t>
  </si>
  <si>
    <t>2B</t>
  </si>
  <si>
    <t>D1TAUBATE GREEN BEACH</t>
  </si>
  <si>
    <t>Бюстгалтер женский D1TAUBATE О</t>
  </si>
  <si>
    <t>D1TAUBATE GREEN BEACH, 1A</t>
  </si>
  <si>
    <t>D1TAUBATE GREEN BEACH, 1B</t>
  </si>
  <si>
    <t>D1TIBURON FUSCHIA BEACH</t>
  </si>
  <si>
    <t>Бюстгалтер женский D1TIBURON FUSCHIA BEACH</t>
  </si>
  <si>
    <t>D1TIBURON FUSCHIA BEACH, 2</t>
  </si>
  <si>
    <t>https://dev2.sportaqua.ru/byustgalter-zhenskiy-d1tiburon-fuschia-beach.html/?store_access_key=12345</t>
  </si>
  <si>
    <t>D1TURTLE FUSCHIA BEACH</t>
  </si>
  <si>
    <t>Бюстгалтер женский D1TURTLE FUSCHIA BEACH</t>
  </si>
  <si>
    <t>D1TURTLE FUSCHIA BEACH, 0</t>
  </si>
  <si>
    <t>https://dev2.sportaqua.ru/byustgalter-zhenskiy-d1turtle-fuschia-beach.html/?store_access_key=12345</t>
  </si>
  <si>
    <t>D1TURTLE FUSCHIA BEACH, 1</t>
  </si>
  <si>
    <t>D1TURTLE FUSCHIA BEACH, 2</t>
  </si>
  <si>
    <t>Флис</t>
  </si>
  <si>
    <t>TNST4007 2S4010</t>
  </si>
  <si>
    <t>Водолазка поларовая женская 412 STELLA T-NECK</t>
  </si>
  <si>
    <t>TNST4007 2S4010, S</t>
  </si>
  <si>
    <t>https://dev2.sportaqua.ru/vodolazka-polarovaya-zhenskaya-412-stella-t-neck.html/?store_access_key=12345</t>
  </si>
  <si>
    <t>TNST4007 7G4010</t>
  </si>
  <si>
    <t>TNST4007 7G4010, S</t>
  </si>
  <si>
    <t>SWST3002 101010</t>
  </si>
  <si>
    <t>Водолазка поларовая мужская 311 THERMO BASIC SWEATER</t>
  </si>
  <si>
    <t>SWST3002 101010, L</t>
  </si>
  <si>
    <t>TNST8002 3V402T</t>
  </si>
  <si>
    <t>Водолазка поларовая мужская 816 NETTUNO T- NECK</t>
  </si>
  <si>
    <t>TNST8002 3V402T, XL</t>
  </si>
  <si>
    <t>https://dev2.sportaqua.ru/vodolazka-polarovaya-muzhskaya-816-nettuno-t-neck.html/?store_access_key=12345</t>
  </si>
  <si>
    <t>HURLEY</t>
  </si>
  <si>
    <t>99 Lowrider</t>
  </si>
  <si>
    <t>Джинсы женские 99 Lowrider</t>
  </si>
  <si>
    <t>99 Lowrider, 27</t>
  </si>
  <si>
    <t>CONNELLY</t>
  </si>
  <si>
    <t>Защита</t>
  </si>
  <si>
    <t>нет карточки в Экшн Спорте</t>
  </si>
  <si>
    <t>Защита для голени CONNELLY</t>
  </si>
  <si>
    <t>70000522, XL</t>
  </si>
  <si>
    <t>O'NEILL</t>
  </si>
  <si>
    <t>0093 002</t>
  </si>
  <si>
    <t>Защита на голень SHIN SKIN SINGLE</t>
  </si>
  <si>
    <t>0093 002, XL</t>
  </si>
  <si>
    <t>D2EYDHA BLACK</t>
  </si>
  <si>
    <t>Кепка D2EYDHA о</t>
  </si>
  <si>
    <t>D2EYDHA BLACK, M/L</t>
  </si>
  <si>
    <t>M/L</t>
  </si>
  <si>
    <t>C1DONNA NAVY</t>
  </si>
  <si>
    <t>Кепка женская C1DONNA NAVY</t>
  </si>
  <si>
    <t>C1DONNA NAVY, M/L</t>
  </si>
  <si>
    <t>https://dev2.sportaqua.ru/kepka-zhenskaya-c1donna-navy.html/?store_access_key=12345</t>
  </si>
  <si>
    <t>C1DONNA NAVY, XS/S</t>
  </si>
  <si>
    <t>XS/S</t>
  </si>
  <si>
    <t>E1LIDA COLD GREY</t>
  </si>
  <si>
    <t>Кепка женская E1LIDA COLD GREY</t>
  </si>
  <si>
    <t>E1LIDA COLD GREY, M/L</t>
  </si>
  <si>
    <t>B2MARCIO BLK</t>
  </si>
  <si>
    <t>Кепка мужская B2MARCIO BLK</t>
  </si>
  <si>
    <t>B2MARCIO BLK, TU</t>
  </si>
  <si>
    <t>TU</t>
  </si>
  <si>
    <t>https://dev2.sportaqua.ru/kepka-muzhskaya-b2marcio-blac.html/?store_access_key=12345</t>
  </si>
  <si>
    <t>37691 418</t>
  </si>
  <si>
    <t>Комбенизон для мальчиков JUMP</t>
  </si>
  <si>
    <t>37691 418, 134</t>
  </si>
  <si>
    <t>https://dev2.sportaqua.ru/kombenizon-dlya-malchikov-five-seasons-jump.html/?store_access_key=12345</t>
  </si>
  <si>
    <t>GKTTUFEA BLK2</t>
  </si>
  <si>
    <t>Кофта женскаяEATHERWEIGHTS BANDEAU</t>
  </si>
  <si>
    <t>GKTTUFEA BLK2, S</t>
  </si>
  <si>
    <t>INSTA-SLALOM</t>
  </si>
  <si>
    <t>Аксессуары для катера</t>
  </si>
  <si>
    <t>Кранец inflatable Boat Guide зеленый</t>
  </si>
  <si>
    <t>https://dev2.sportaqua.ru/buy-inflatable-boat-guide-buoys-zelenyy.html/?store_access_key=12345</t>
  </si>
  <si>
    <t>Кранец inflatable Boat Guide оранжевый</t>
  </si>
  <si>
    <t>13906,</t>
  </si>
  <si>
    <t>https://dev2.sportaqua.ru/buy-inflatable-boat-guide-buoys-oranzhevyy.html/?store_access_key=12345</t>
  </si>
  <si>
    <t>D1TAGMULTICOLO</t>
  </si>
  <si>
    <t>Купальник женский D1TAG О</t>
  </si>
  <si>
    <t>D1TAG MULTICOLORE, 0</t>
  </si>
  <si>
    <t>https://dev2.sportaqua.ru/kupalnik-zhenskiy-d1tag-o.html/?store_access_key=12345</t>
  </si>
  <si>
    <t>D1TAG MULTICOLORE, 2</t>
  </si>
  <si>
    <t>D1TOUAZRAMULTICOLO</t>
  </si>
  <si>
    <t>Купальник женский D1TOUAZRA О</t>
  </si>
  <si>
    <t>D1TOUAZRA MULTICOLORE, 0</t>
  </si>
  <si>
    <t>https://dev2.sportaqua.ru/kupalnik-zhenskiy-d1touazra-o.html/?store_access_key=12345</t>
  </si>
  <si>
    <t>D1TOUAZRA MULTICOLORE, 2</t>
  </si>
  <si>
    <t>D1TOUMODI MULTICOLORE</t>
  </si>
  <si>
    <t>Купальник женский D1TOUMODI MULTICOLORE OXBOW</t>
  </si>
  <si>
    <t>D1TOUMODI MULTICOLORE, 0</t>
  </si>
  <si>
    <t>https://dev2.sportaqua.ru/kupalnik-zhenskiy-d1toumodi-multicolore.html/?store_access_key=12345</t>
  </si>
  <si>
    <t>Футболки</t>
  </si>
  <si>
    <t>C1TANY BLAC</t>
  </si>
  <si>
    <t>Майка женская C1TANY BLAC</t>
  </si>
  <si>
    <t>C1TANY BLAC, 1</t>
  </si>
  <si>
    <t>https://dev2.sportaqua.ru/mayka-zhenskaya-c1tany-blac.html/?store_access_key=12345</t>
  </si>
  <si>
    <t>GUAHOO</t>
  </si>
  <si>
    <t>Носки</t>
  </si>
  <si>
    <t>G55-1752 AL PK</t>
  </si>
  <si>
    <t>Носки детские розовые</t>
  </si>
  <si>
    <t>G55-1752 AL PK, 23-26/XS</t>
  </si>
  <si>
    <t>23-26/XS</t>
  </si>
  <si>
    <t>https://dev2.sportaqua.ru/noski-detskie-guahoo-rozovye-ru-15786.html/?store_access_key=12345</t>
  </si>
  <si>
    <t>G55-1752 AL PK, 27-30/S</t>
  </si>
  <si>
    <t>27-30/S</t>
  </si>
  <si>
    <t>G55-1752 CW PK</t>
  </si>
  <si>
    <t>G55-1752 CW PK, 23-26/XS</t>
  </si>
  <si>
    <t>https://dev2.sportaqua.ru/noski-detskie-guahoo-rozovye.html/?store_access_key=12345</t>
  </si>
  <si>
    <t>G55-1752 CW PK, 27-30/S</t>
  </si>
  <si>
    <t>MASTERLINE</t>
  </si>
  <si>
    <t>Отцеп для фигурного катания MASTERLINE</t>
  </si>
  <si>
    <t>Термобельё</t>
  </si>
  <si>
    <t>21-0471 P BG</t>
  </si>
  <si>
    <t>Панталоны женские длинные бежевые</t>
  </si>
  <si>
    <t>21-0471 P BG, 2XL</t>
  </si>
  <si>
    <t>2XL</t>
  </si>
  <si>
    <t>https://dev2.sportaqua.ru/pantalony-zhenskie-dlinnye-guahoo-bezhevye.html/?store_access_key=12345</t>
  </si>
  <si>
    <t>22-0571 Р LGN</t>
  </si>
  <si>
    <t>Панталоны женские длинные светло-зеленые</t>
  </si>
  <si>
    <t>22-0571 Р LGN, XL</t>
  </si>
  <si>
    <t>https://dev2.sportaqua.ru/pantalony-zhenskie-dlinnye-guahoo-svetlo-zelenye.html/?store_access_key=12345</t>
  </si>
  <si>
    <t>22-0571 Р LGN, XS</t>
  </si>
  <si>
    <t>21-0291 P DGY</t>
  </si>
  <si>
    <t>Панталоны женские длинные темно-серые</t>
  </si>
  <si>
    <t>21-0291 P DGY, 2XL</t>
  </si>
  <si>
    <t>https://dev2.sportaqua.ru/pantalony-zhenskie-dlinnye-guahoo-temno-serye-ru-15884.html/?store_access_key=12345</t>
  </si>
  <si>
    <t>Крепления воднолыжные</t>
  </si>
  <si>
    <t>Перехлест для в/л крепления</t>
  </si>
  <si>
    <t>924943,</t>
  </si>
  <si>
    <t>O'BRIEN</t>
  </si>
  <si>
    <t>Перчатки</t>
  </si>
  <si>
    <t>Перчатки PRO SKIN 3/4 S18</t>
  </si>
  <si>
    <t>2082354, S</t>
  </si>
  <si>
    <t>S18</t>
  </si>
  <si>
    <t>https://dev2.sportaqua.ru/perchatki-obrien-pro-skin-3-4-s18.html/?store_access_key=12345</t>
  </si>
  <si>
    <t>208236*S17</t>
  </si>
  <si>
    <t>Перчатки Ski Skin S17</t>
  </si>
  <si>
    <t>2082363, XS, S17</t>
  </si>
  <si>
    <t>S17</t>
  </si>
  <si>
    <t>https://dev2.sportaqua.ru/perchatki-obrien-ski-skin-blk-red0s17.html/?store_access_key=12345</t>
  </si>
  <si>
    <t>D2ESNA PEARL PINK</t>
  </si>
  <si>
    <t>Перчатки без пальцев женские D2ESNA</t>
  </si>
  <si>
    <t>D2ESNA PEARL PINK, M/L</t>
  </si>
  <si>
    <t>D2ESNA PEARL PINK, XS/S</t>
  </si>
  <si>
    <t>Перчатки для водных видов спорта GLOVES PSKNS 3/4 S21</t>
  </si>
  <si>
    <t>2082355, M</t>
  </si>
  <si>
    <t>S21</t>
  </si>
  <si>
    <t>https://dev2.sportaqua.ru/perchatki-dlya-vodnyh-vidov-sporta-obrien-gloves-pskns-3-4-s21.html/?store_access_key=12345</t>
  </si>
  <si>
    <t>Петля для слаломных лыж SECTOR RTP</t>
  </si>
  <si>
    <t>2111423, 12-14</t>
  </si>
  <si>
    <t xml:space="preserve"> 12-14</t>
  </si>
  <si>
    <t>https://dev2.sportaqua.ru/petlya-dlya-slalomnyh-lyzh-sector-rtp.html/?store_access_key=12345</t>
  </si>
  <si>
    <t>C1DURAN NEON PINK</t>
  </si>
  <si>
    <t>Плавки женские C1DURAN NEON PINK</t>
  </si>
  <si>
    <t>C1DURAN NEON PINK, 0</t>
  </si>
  <si>
    <t>https://dev2.sportaqua.ru/plavki-zhenskie-c1duran-neon-pink.html/?store_access_key=12345</t>
  </si>
  <si>
    <t>D1TERAMO FUSCHIA BEACH</t>
  </si>
  <si>
    <t>Плавки женские D1TERAMO FUSCHIA BEACH Oxbow</t>
  </si>
  <si>
    <t>D1TERAMO FUSCHIA BEACH, 1</t>
  </si>
  <si>
    <t>https://dev2.sportaqua.ru/plavki-zhenskie-d1teramo-fuschia-beach.html/?store_access_key=12345</t>
  </si>
  <si>
    <t>D1TERVEN FUSCHIA BEACH</t>
  </si>
  <si>
    <t>Плавки женские D1TERVEN FUSCHIA BEACH Oxbow</t>
  </si>
  <si>
    <t>D1TERVEN FUSCHIA BEACH, 0</t>
  </si>
  <si>
    <t>https://dev2.sportaqua.ru/plavki-zhenskie-d1terven-fuschia-beach.html/?store_access_key=12345</t>
  </si>
  <si>
    <t>D1TERVEN FUSCHIA BEACH, 2</t>
  </si>
  <si>
    <t>D1TERVEN FUSCHIA BEACH, 3</t>
  </si>
  <si>
    <t>D1TOMMY FUSCHIA BEACH</t>
  </si>
  <si>
    <t>Плавки женские D1TOMMY FUSCHIA BEACH Oxbow</t>
  </si>
  <si>
    <t>D1TOMMY FUSCHIA BEACH, 0</t>
  </si>
  <si>
    <t>https://dev2.sportaqua.ru/plavki-zhenskie-d1tommy-fuschia-beach.html/?store_access_key=12345</t>
  </si>
  <si>
    <t>D1TOMMY FUSCHIA BEACH, 1</t>
  </si>
  <si>
    <t>D1TOMMY FUSCHIA BEACH, 2</t>
  </si>
  <si>
    <t>D1TOMMY FUSCHIA BEACH, 3</t>
  </si>
  <si>
    <t>D1TOUROUA FUSCHIA BEACH</t>
  </si>
  <si>
    <t>Плавки женские D1TOUROUA FUSCHIA BEACH Oxbow</t>
  </si>
  <si>
    <t>D1TOUROUA FUSCHIA BEACH, 0</t>
  </si>
  <si>
    <t>https://dev2.sportaqua.ru/plavki-zhenskie-d1touroua-fuschia-beach.html/?store_access_key=12345</t>
  </si>
  <si>
    <t>D1TOUROUA FUSCHIA BEACH, 1</t>
  </si>
  <si>
    <t>D1TOUROUA FUSCHIA BEACH, 2</t>
  </si>
  <si>
    <t>D1TOUROUA FUSCHIA BEACH, 3</t>
  </si>
  <si>
    <t>D1TOUROUA GREEN BEACH</t>
  </si>
  <si>
    <t>Плавки женские D1TOUROUA GREEN BEACH Oxbow</t>
  </si>
  <si>
    <t>D1TOUROUA GREEN BEACH, 0</t>
  </si>
  <si>
    <t>https://dev2.sportaqua.ru/plavki-zhenskie-d1touroua-green-beach.html/?store_access_key=12345</t>
  </si>
  <si>
    <t>D1TOUROUA GREEN BEACH, 2</t>
  </si>
  <si>
    <t>Плавники</t>
  </si>
  <si>
    <t>Плавники ABSOLUTE ALUMINUM FIN 04</t>
  </si>
  <si>
    <t>64000771, 75"</t>
  </si>
  <si>
    <t>75"</t>
  </si>
  <si>
    <t>https://dev2.sportaqua.ru/plavniki-absolute-aluminum-fin-04.html/?store_access_key=12345</t>
  </si>
  <si>
    <t>Платья/Юбки</t>
  </si>
  <si>
    <t>GVTTCHA WHT</t>
  </si>
  <si>
    <t>Платье женское CHARLOTTE DRESS CAMI</t>
  </si>
  <si>
    <t>OCEAN</t>
  </si>
  <si>
    <t>Очки солнцезащитные</t>
  </si>
  <si>
    <t>Резинка для очков Cord black</t>
  </si>
  <si>
    <t>https://dev2.sportaqua.ru/rezinka-dlya-ochkov-cord-black.html/?store_access_key=12345</t>
  </si>
  <si>
    <t>Рубашки</t>
  </si>
  <si>
    <t>E1JUNES BURNT ORANGE</t>
  </si>
  <si>
    <t>Рубашка детская E1JUNES BURNT ORANGE</t>
  </si>
  <si>
    <t>E1JUNES BURNT ORANGE, 12A</t>
  </si>
  <si>
    <t>12A</t>
  </si>
  <si>
    <t>LE GALL</t>
  </si>
  <si>
    <t>Рубашка женская</t>
  </si>
  <si>
    <t>1000, 1</t>
  </si>
  <si>
    <t>1000, 2</t>
  </si>
  <si>
    <t>ANIMAL</t>
  </si>
  <si>
    <t>Толстовки</t>
  </si>
  <si>
    <t>CL7WL341-F67*F17</t>
  </si>
  <si>
    <t>Свитер женский ZIPPED TOFFEE APPLE BROWN MARL F17</t>
  </si>
  <si>
    <t>CL7WL341-F67, 12, F17</t>
  </si>
  <si>
    <t>F17</t>
  </si>
  <si>
    <t>https://dev2.sportaqua.ru/sviter-animal-zhenskiy-zipped-toffee-apple-brown-marl-f67-0f17.html/?store_access_key=12345</t>
  </si>
  <si>
    <t>CL7WL341-F67, 14, F17</t>
  </si>
  <si>
    <t>D2TAYNINH GREY</t>
  </si>
  <si>
    <t>Свитер на молнии мужской D2TAYNINH</t>
  </si>
  <si>
    <t>D2TAYNINH GREY, S</t>
  </si>
  <si>
    <t>https://dev2.sportaqua.ru/sviter-na-molnii-muzhskoy-d2tayninh.html/?store_access_key=12345</t>
  </si>
  <si>
    <t>Сумки/Рюкзаки/Чехлы</t>
  </si>
  <si>
    <t>LU7SL313-Y77*S17</t>
  </si>
  <si>
    <t>Сумка женская CORI S17</t>
  </si>
  <si>
    <t>LU7SL313 Y77, OS, S17</t>
  </si>
  <si>
    <t>https://dev2.sportaqua.ru/sumka-animal-zhenskaya-cori-summer-pink-y77-0s17.html/?store_access_key=12345</t>
  </si>
  <si>
    <t>LU7SL310-Y87*S17</t>
  </si>
  <si>
    <t>Сумка женская CREST S17</t>
  </si>
  <si>
    <t>LU7SL310 Y87, OS, S17</t>
  </si>
  <si>
    <t>https://dev2.sportaqua.ru/sumka-animal-zhenskaya-crest-shadow-black-y87-0s17.html/?store_access_key=12345</t>
  </si>
  <si>
    <t>LU7SL310-Y79*S17</t>
  </si>
  <si>
    <t>LU7SL310 Y79, OS, S17</t>
  </si>
  <si>
    <t>https://dev2.sportaqua.ru/sumka-animal-zhenskaya-crest-sea-blue-y79-0s17.html/?store_access_key=12345</t>
  </si>
  <si>
    <t>E1LOSSA OFF WHITE</t>
  </si>
  <si>
    <t>Сумка женская E1LOSSA OFF WHITE</t>
  </si>
  <si>
    <t>E1LOSSA OFF WHITE, U</t>
  </si>
  <si>
    <t>U</t>
  </si>
  <si>
    <t>LU7SL316-Y77*S17</t>
  </si>
  <si>
    <t>Сумка женская HORIZONS S17</t>
  </si>
  <si>
    <t>LU7SL316 Y77, OS, S17</t>
  </si>
  <si>
    <t>https://dev2.sportaqua.ru/sumka-animal-zhenskaya-horizons-summer-pink-y77-0s17.html/?store_access_key=12345</t>
  </si>
  <si>
    <t>LU6WJ311-H63</t>
  </si>
  <si>
    <t>Сумка унисекс Cross Body Bag</t>
  </si>
  <si>
    <t>LU6WJ311-H63, O/S</t>
  </si>
  <si>
    <t>O/S</t>
  </si>
  <si>
    <t>https://dev2.sportaqua.ru/sumka-animal-uniseks-cross-body-bag-h63.html/?store_access_key=12345</t>
  </si>
  <si>
    <t>LU6WJ312-L63</t>
  </si>
  <si>
    <t>LU6WJ312-L63, O/S</t>
  </si>
  <si>
    <t>https://dev2.sportaqua.ru/sumka-animal-uniseks-cross-body-bag-l63.html/?store_access_key=12345</t>
  </si>
  <si>
    <t>LU6WJ313-C06</t>
  </si>
  <si>
    <t>LU6WJ313-C06, O/S</t>
  </si>
  <si>
    <t>https://dev2.sportaqua.ru/sumka-animal-uniseks-cross-body-bag-c06.html/?store_access_key=12345</t>
  </si>
  <si>
    <t>LU6WJ314-C06</t>
  </si>
  <si>
    <t>LU6WJ314-C06, O/S</t>
  </si>
  <si>
    <t>https://dev2.sportaqua.ru/sumka-animal-uniseks-cross-body-bag-c06-ru.html/?store_access_key=12345</t>
  </si>
  <si>
    <t>D2RUSSELIA BLACK</t>
  </si>
  <si>
    <t>Термобельё низ женское OXBOW D2RUSSELIA</t>
  </si>
  <si>
    <t>D2RUSSELIA BLACK, 0</t>
  </si>
  <si>
    <t>https://dev2.sportaqua.ru/bryuki-snoubordicheskie-zhenskie-d2russelia.html/?store_access_key=12345</t>
  </si>
  <si>
    <t>CL6WJ121-U34</t>
  </si>
  <si>
    <t>Толстовка с капюшоном на молнии Animal мужская ZIP THROUGH HOODY U34</t>
  </si>
  <si>
    <t>CL6WJ121-U34, M</t>
  </si>
  <si>
    <t>86000010*S17</t>
  </si>
  <si>
    <t>Устройство для крепления баллона 2'HD 5/8" WATER TOY CONNECTOR S17</t>
  </si>
  <si>
    <t>86000010 , 5/8", S17</t>
  </si>
  <si>
    <t>5/8"</t>
  </si>
  <si>
    <t>https://dev2.sportaqua.ru/ustroystvo-dlya-krepleniya-ballona-proline-2hd-5-8-water-toy-connector-yellow-black0s17.html/?store_access_key=12345</t>
  </si>
  <si>
    <t>CRAFT</t>
  </si>
  <si>
    <t>1901376 1900</t>
  </si>
  <si>
    <t>Футболка COOL CONCEPT</t>
  </si>
  <si>
    <t>1901376 1900, 34-XS</t>
  </si>
  <si>
    <t>https://dev2.sportaqua.ru/futbolka-cool-concept-craft.html/?store_access_key=12345</t>
  </si>
  <si>
    <t>1901376 1900, 36-S</t>
  </si>
  <si>
    <t>1901381 1345</t>
  </si>
  <si>
    <t>1901381 1345, 4-S</t>
  </si>
  <si>
    <t>https://dev2.sportaqua.ru/futbolka-cool-concept-craft-ru.html/?store_access_key=12345</t>
  </si>
  <si>
    <t>CL7WL329-F56*F17</t>
  </si>
  <si>
    <t>Футболка длинный рукав женская MYSTIC BARELY THERE PINK F17</t>
  </si>
  <si>
    <t>CL7WL329-F56, 8, F17</t>
  </si>
  <si>
    <t>https://dev2.sportaqua.ru/futbolka-dlinnyy-rukav-animal-zhenskaya-mystic-barely-there-pink-f56-0f17.html/?store_access_key=12345</t>
  </si>
  <si>
    <t>CL7WL329-H61*F17</t>
  </si>
  <si>
    <t>Футболка длинный рукав женская MYSTIC VANILLA CREAM MARL F17</t>
  </si>
  <si>
    <t>CL7WL329-H61, 8, F17</t>
  </si>
  <si>
    <t>https://dev2.sportaqua.ru/futbolka-dlinnyy-rukav-animal-zhenskaya-mystic-vanilla-cream-marl-h61-0f17.html/?store_access_key=12345</t>
  </si>
  <si>
    <t>B2ARUMA BLAC</t>
  </si>
  <si>
    <t>Футболка женская B2ARUMA BLAC</t>
  </si>
  <si>
    <t>B2ARUMA BLAC, 1</t>
  </si>
  <si>
    <t>https://dev2.sportaqua.ru/futbolka-zhenskaya-b2aruma-blac.html/?store_access_key=12345</t>
  </si>
  <si>
    <t>B2ARUMA BROW</t>
  </si>
  <si>
    <t>Футболка женская B2ARUMA BROW</t>
  </si>
  <si>
    <t>B2ARUMA BROW, 2</t>
  </si>
  <si>
    <t>B2ARUMA BROW, 3</t>
  </si>
  <si>
    <t>ICEBREAKER</t>
  </si>
  <si>
    <t>100342J16</t>
  </si>
  <si>
    <t>Футболка женская Eden</t>
  </si>
  <si>
    <t>100342J16, XL</t>
  </si>
  <si>
    <t>https://dev2.sportaqua.ru/futbolka-zhenskaya-icebreaker-gt150-bolt-ls-crewe-eden.html/?store_access_key=12345</t>
  </si>
  <si>
    <t>CL7WL322-Y71*F17</t>
  </si>
  <si>
    <t>Футболка женская RATTLER COCONUT CREAM F17</t>
  </si>
  <si>
    <t>CL7WL322-Y71, 14, F17</t>
  </si>
  <si>
    <t>https://dev2.sportaqua.ru/futbolka-animal-zhenskaya-rattler-coconut-cream-y71-0f17.html/?store_access_key=12345</t>
  </si>
  <si>
    <t>CL7WL311-F63*F17</t>
  </si>
  <si>
    <t>Футболка женская WILD GEO DUSTY LEAF GREEN MARL F17</t>
  </si>
  <si>
    <t>CL7WL311-F63, 6, F17</t>
  </si>
  <si>
    <t>https://dev2.sportaqua.ru/futbolka-animal-zhenskaya-wild-geo-dusty-leaf-green-marl-f63-0f17.html/?store_access_key=12345</t>
  </si>
  <si>
    <t>25-0462 S DGY</t>
  </si>
  <si>
    <t>Фуфайка детская Kids темно-серая</t>
  </si>
  <si>
    <t>25-0462 S DGY, XL</t>
  </si>
  <si>
    <t>https://dev2.sportaqua.ru/fufayka-detskaya-guahoo-kids-temno-seraya.html/?store_access_key=12345</t>
  </si>
  <si>
    <t>Шапки/Шарфы</t>
  </si>
  <si>
    <t>HTWL6005 101010</t>
  </si>
  <si>
    <t>Шапка женская 614 HOT VISOR SKI BEANIE</t>
  </si>
  <si>
    <t>HTWL6005 101010, UNI</t>
  </si>
  <si>
    <t>UNI</t>
  </si>
  <si>
    <t>HTWL6005 404040</t>
  </si>
  <si>
    <t>HTWL6005 404040, UNI</t>
  </si>
  <si>
    <t>HTWL8006 104010</t>
  </si>
  <si>
    <t>Шапка женская 816 DANA SKI BEANIE</t>
  </si>
  <si>
    <t>HTWL8006 104010, UNI</t>
  </si>
  <si>
    <t>KH7WL300-002*F17</t>
  </si>
  <si>
    <t>Шапка женская ALAGNE BLACK F17</t>
  </si>
  <si>
    <t>KH7WL300-002, O/S, F17</t>
  </si>
  <si>
    <t>https://dev2.sportaqua.ru/shapka-animal-zhenskaya-alagne-black-002-0f17.html/?store_access_key=12345</t>
  </si>
  <si>
    <t>KH7WL300-F62*F17</t>
  </si>
  <si>
    <t>Шапка женская ALAGNE DUSTY LEAF GREEN F17</t>
  </si>
  <si>
    <t>KH7WL300-F62, O/S, F17</t>
  </si>
  <si>
    <t>https://dev2.sportaqua.ru/shapka-animal-zhenskaya-alagne-dusty-leaf-green-f62-0f17.html/?store_access_key=12345</t>
  </si>
  <si>
    <t>D2ELIG BLACK</t>
  </si>
  <si>
    <t>Шапка женская D2ELIG</t>
  </si>
  <si>
    <t>D2ELIG BLACK, U</t>
  </si>
  <si>
    <t>https://dev2.sportaqua.ru/shapka-zhenskaya-d2elig.html/?store_access_key=12345</t>
  </si>
  <si>
    <t>HTWL6003 7P1040</t>
  </si>
  <si>
    <t>Шапка мужская 614 TATOO SKI BEANIE</t>
  </si>
  <si>
    <t>HTWL6003 7P1040, UNI</t>
  </si>
  <si>
    <t>https://dev2.sportaqua.ru/shapka-muzhskaya-614-tatoo-ski-beanie.html/?store_access_key=12345</t>
  </si>
  <si>
    <t>HTWL8005 10106P</t>
  </si>
  <si>
    <t>Шапка мужская 816 IOS SKI BEANIE</t>
  </si>
  <si>
    <t>HTWL8005 10106P, UNI</t>
  </si>
  <si>
    <t>D2ENYING CORD</t>
  </si>
  <si>
    <t>Шарф женский D2ENYING</t>
  </si>
  <si>
    <t>D2ENYING CORD, U</t>
  </si>
  <si>
    <t>https://dev2.sportaqua.ru/sharf-zhenskiy-d2enying.html/?store_access_key=12345</t>
  </si>
  <si>
    <t>D2ENYING BLACK</t>
  </si>
  <si>
    <t>D2ENYING BLACK, U</t>
  </si>
  <si>
    <t>https://dev2.sportaqua.ru/sharf-zhenskiy-d2enying-ru.html/?store_access_key=12345</t>
  </si>
  <si>
    <t>GASCHEL MEL3</t>
  </si>
  <si>
    <t>Шарф женский HELIX SCARF</t>
  </si>
  <si>
    <t>GAHTOA4 GRV</t>
  </si>
  <si>
    <t>Шляпа женская ONE&amp;ONLY FEDORA</t>
  </si>
  <si>
    <t>D1TUNIS BLACK</t>
  </si>
  <si>
    <t>Шляпа соломенная мужская D1TUNIS О</t>
  </si>
  <si>
    <t>D1TUNIS BLACK, L</t>
  </si>
  <si>
    <t>Шнурки тонкие для креплений с застежкой</t>
  </si>
  <si>
    <t>Шорты</t>
  </si>
  <si>
    <t>MW606BN4 BLK</t>
  </si>
  <si>
    <t>Шорты BARNEY</t>
  </si>
  <si>
    <t>MW606BN4 BLK, 32</t>
  </si>
  <si>
    <t>GW01LR10 BLK</t>
  </si>
  <si>
    <t>Шорты LOWRIDER 2.5</t>
  </si>
  <si>
    <t>GW01LR10 BLK, 5</t>
  </si>
  <si>
    <t>GW01LR10 WHT</t>
  </si>
  <si>
    <t>GW01LR10 WHT, 5</t>
  </si>
  <si>
    <t>MW606PI3 BLK</t>
  </si>
  <si>
    <t>Шорты PUERTO RICO</t>
  </si>
  <si>
    <t>MW606PI3 BLK, 32</t>
  </si>
  <si>
    <t>MW606PI3 BONE</t>
  </si>
  <si>
    <t>MW606PI3 BONE, 30</t>
  </si>
  <si>
    <t>MW606PI3 BONE, 32</t>
  </si>
  <si>
    <t>MW606PI3 TNV</t>
  </si>
  <si>
    <t>MW606PI3 TNV, 30</t>
  </si>
  <si>
    <t>MW606PI3 TNV, 32</t>
  </si>
  <si>
    <t>Майка</t>
  </si>
  <si>
    <t>без мк</t>
  </si>
  <si>
    <t>CL7SL369-001</t>
  </si>
  <si>
    <t>Майка Animal женская KATYA NEON WHITE (001)</t>
  </si>
  <si>
    <t>CL7SL369 001, 12, S17</t>
  </si>
  <si>
    <t>CL7SL375-001</t>
  </si>
  <si>
    <t>Майка Animal женская LACE DREAM WHITE (001)</t>
  </si>
  <si>
    <t>CL7SL375 001, 10, S17</t>
  </si>
  <si>
    <t>CL7SL381-Y87</t>
  </si>
  <si>
    <t xml:space="preserve">Майка Animal женская OMBRE OCEAN SHADOW BLACK (Y87) </t>
  </si>
  <si>
    <t>CL7SL381 Y87, 12, S17</t>
  </si>
  <si>
    <t>Гидрокостюм</t>
  </si>
  <si>
    <t>C-W18LJ-NA</t>
  </si>
  <si>
    <t xml:space="preserve">Гидрокостюм женский длинный без рукавов AQUA MARINA VENICE NAVY S20 </t>
  </si>
  <si>
    <t>C-W18LJ-NA, S, S20</t>
  </si>
  <si>
    <t>S20</t>
  </si>
  <si>
    <t>C-W18LJ-NA, XS, S20</t>
  </si>
  <si>
    <t xml:space="preserve"> XS</t>
  </si>
  <si>
    <t>C-W17SH-PK</t>
  </si>
  <si>
    <t xml:space="preserve">Бордшорты AQUA MARINA женские ILLUSION Pink </t>
  </si>
  <si>
    <t>C-W17SH-PK, S, S17</t>
  </si>
  <si>
    <t>Гидробрюки</t>
  </si>
  <si>
    <t>221410</t>
  </si>
  <si>
    <t xml:space="preserve">Гидробрюки мужские Jetpilot RX Vault Race Neo Pant black S23 </t>
  </si>
  <si>
    <t>2214103, M, S23</t>
  </si>
  <si>
    <t>S23</t>
  </si>
  <si>
    <t>210140</t>
  </si>
  <si>
    <t xml:space="preserve">Гидробрюки мужские Jetpilot RX Race Neo Pant black/camo S23 </t>
  </si>
  <si>
    <t>2101402, S, S23</t>
  </si>
  <si>
    <t>2101403, М, S23</t>
  </si>
  <si>
    <t>2101404, L, S23</t>
  </si>
  <si>
    <t xml:space="preserve"> L</t>
  </si>
  <si>
    <t>2101405, XL, S23</t>
  </si>
  <si>
    <t>2101406, 2XL, S23</t>
  </si>
  <si>
    <t>221370</t>
  </si>
  <si>
    <t xml:space="preserve">Шорты неопрен женские Jetpilot Flight 7" Ladies Neo Short wms black S23 </t>
  </si>
  <si>
    <t>2213706, 2XL, S23</t>
  </si>
  <si>
    <t xml:space="preserve">Гидробрюки мужские Jetpilot RX Race Neo Pant Black/Camo S22 </t>
  </si>
  <si>
    <t>2101403, M, S22</t>
  </si>
  <si>
    <t>S22</t>
  </si>
  <si>
    <t>Гидромайка</t>
  </si>
  <si>
    <t>200420</t>
  </si>
  <si>
    <t xml:space="preserve">Гидромайка мужская короткий рукав Jetpilot X1 S/S Rashie Black S22 </t>
  </si>
  <si>
    <t>2004203, M, S22</t>
  </si>
  <si>
    <t>210210</t>
  </si>
  <si>
    <t xml:space="preserve">Гидрокостюм мужской длинный Jetpilot RX One GBS 3/2 Fullsuit Green/Black S22 </t>
  </si>
  <si>
    <t>2102103, M, S22</t>
  </si>
  <si>
    <t xml:space="preserve">Гидрокостюм женский короткий Jetpilot Flight 2x2 S/S Spring wms Black S22 </t>
  </si>
  <si>
    <t>2206706, 2XL/16, S22</t>
  </si>
  <si>
    <t>2XL/16</t>
  </si>
  <si>
    <t>2206705, XL/14, S22</t>
  </si>
  <si>
    <t>XL/14</t>
  </si>
  <si>
    <t>200660</t>
  </si>
  <si>
    <t xml:space="preserve">Гидрокостюм женский длинный Jetpilot Flight 3x2 BZ Steamer Jet-Loc wms Black S22 </t>
  </si>
  <si>
    <t>2206605, XL/14, S22</t>
  </si>
  <si>
    <t>208236</t>
  </si>
  <si>
    <t>Перчатки O'Brien Ski Skin Blk/Red</t>
  </si>
  <si>
    <t>2082362, XXS, S17</t>
  </si>
  <si>
    <t xml:space="preserve"> XXS</t>
  </si>
  <si>
    <t>208234</t>
  </si>
  <si>
    <t xml:space="preserve">Перчатки для водных видов спорта O'Brien GLOVES PROSKIN S21 </t>
  </si>
  <si>
    <t>2082348, 2XL, S21</t>
  </si>
  <si>
    <t xml:space="preserve">Перчатки для водных видов спорта O'Brien GLOVES, OB SKI SKINS S20 </t>
  </si>
  <si>
    <t>2082368, XXL, S20</t>
  </si>
  <si>
    <t>XXL</t>
  </si>
  <si>
    <t>21490</t>
  </si>
  <si>
    <t xml:space="preserve">Перчатки STRAIGHT LINE Inspire </t>
  </si>
  <si>
    <t>21390</t>
  </si>
  <si>
    <t xml:space="preserve">Перчатки STRAIGHT LINE STEALTH GLOVE </t>
  </si>
  <si>
    <t>2139010, XL</t>
  </si>
  <si>
    <t>214230</t>
  </si>
  <si>
    <t xml:space="preserve">Перчатки для водных видов спорта O'Brien GLOVES, OB COMPETITOR XGRIP S20 </t>
  </si>
  <si>
    <t>2142304, S, S20</t>
  </si>
  <si>
    <t>671760</t>
  </si>
  <si>
    <t xml:space="preserve">Перчатки Connelly MENS CLASSIC GLOVE Black/Red S18 </t>
  </si>
  <si>
    <t>67176013, XS, S18</t>
  </si>
  <si>
    <t xml:space="preserve">Перчатки O'Brien Ski Skin Blk/Red </t>
  </si>
  <si>
    <t>2082367, XL, S20</t>
  </si>
  <si>
    <t>208235</t>
  </si>
  <si>
    <t xml:space="preserve">Перчатки для водных видов спорта O'Brien 3/4 PRO SKIN S18 </t>
  </si>
  <si>
    <t>2082354, S, S18</t>
  </si>
  <si>
    <t>Пончо</t>
  </si>
  <si>
    <t>190190</t>
  </si>
  <si>
    <t>Гидрокостюм муж длинный без рукавов+гидрокуртка на молнии Jetpilot Venture John/Jacket Charcoal S22</t>
  </si>
  <si>
    <t>1901903, M, S22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</si>
</sst>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5" formatCode="[$€-2]\ #,##0.00"/>
    <numFmt numFmtId="166" formatCode="[$$-409]#,##0.00"/>
    <numFmt numFmtId="168" formatCode="[$$-409]\ #,##0.00"/>
    <numFmt numFmtId="169" formatCode="[$€-2]\ #\ ##0.00"/>
    <numFmt numFmtId="170" formatCode="[$$-409]#\ ##0.00"/>
    <numFmt numFmtId="171" formatCode="#\ ##0.00"/>
    <numFmt numFmtId="172" formatCode="00000000000"/>
    <numFmt numFmtId="173" formatCode="mmm\.yy"/>
    <numFmt numFmtId="174" formatCode="[$$-409]\ #\ ##0.00"/>
  </numFmts>
  <fonts count="6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0"/>
      <color theme="8" tint="-0.499984740745262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top"/>
    </xf>
    <xf numFmtId="171" fontId="4" fillId="2" borderId="1" xfId="0" applyNumberFormat="1" applyFont="1" applyFill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top"/>
    </xf>
    <xf numFmtId="169" fontId="4" fillId="2" borderId="3" xfId="0" applyNumberFormat="1" applyFont="1" applyFill="1" applyBorder="1" applyAlignment="1">
      <alignment horizontal="center" vertical="center"/>
    </xf>
    <xf numFmtId="170" fontId="4" fillId="2" borderId="3" xfId="0" applyNumberFormat="1" applyFont="1" applyFill="1" applyBorder="1" applyAlignment="1">
      <alignment horizontal="center" vertical="center"/>
    </xf>
    <xf numFmtId="171" fontId="4" fillId="2" borderId="3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 wrapText="1"/>
    </xf>
    <xf numFmtId="0" fontId="3" fillId="0" borderId="1" xfId="1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0" fillId="0" borderId="1" xfId="0" applyNumberFormat="1" applyBorder="1" applyAlignment="1">
      <alignment horizontal="center" vertical="top"/>
    </xf>
    <xf numFmtId="168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0" borderId="4" xfId="0" applyFont="1" applyBorder="1" applyAlignment="1">
      <alignment horizontal="left" vertical="top"/>
    </xf>
    <xf numFmtId="172" fontId="5" fillId="0" borderId="4" xfId="0" applyNumberFormat="1" applyFont="1" applyBorder="1" applyAlignment="1">
      <alignment horizontal="left" vertical="top"/>
    </xf>
    <xf numFmtId="0" fontId="5" fillId="0" borderId="4" xfId="0" applyFont="1" applyBorder="1" applyAlignment="1">
      <alignment horizontal="center" vertical="top"/>
    </xf>
    <xf numFmtId="0" fontId="1" fillId="0" borderId="5" xfId="2" applyBorder="1" applyAlignment="1">
      <alignment horizontal="center" vertical="top" wrapText="1"/>
    </xf>
    <xf numFmtId="0" fontId="3" fillId="0" borderId="4" xfId="1" applyFill="1" applyBorder="1" applyAlignment="1" applyProtection="1"/>
    <xf numFmtId="1" fontId="5" fillId="0" borderId="4" xfId="0" applyNumberFormat="1" applyFont="1" applyBorder="1" applyAlignment="1">
      <alignment horizontal="center" vertical="top"/>
    </xf>
    <xf numFmtId="169" fontId="5" fillId="0" borderId="4" xfId="0" applyNumberFormat="1" applyFont="1" applyBorder="1" applyAlignment="1">
      <alignment horizontal="center" vertical="top"/>
    </xf>
    <xf numFmtId="170" fontId="5" fillId="0" borderId="4" xfId="0" applyNumberFormat="1" applyFont="1" applyBorder="1" applyAlignment="1">
      <alignment horizontal="center" vertical="top"/>
    </xf>
    <xf numFmtId="1" fontId="0" fillId="0" borderId="6" xfId="0" applyNumberFormat="1" applyBorder="1" applyAlignment="1">
      <alignment horizontal="center" vertical="top"/>
    </xf>
    <xf numFmtId="170" fontId="0" fillId="0" borderId="4" xfId="0" applyNumberFormat="1" applyBorder="1" applyAlignment="1">
      <alignment horizontal="center"/>
    </xf>
    <xf numFmtId="0" fontId="5" fillId="0" borderId="7" xfId="0" applyFont="1" applyBorder="1" applyAlignment="1">
      <alignment horizontal="left" vertical="top"/>
    </xf>
    <xf numFmtId="172" fontId="5" fillId="0" borderId="7" xfId="0" applyNumberFormat="1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1" fillId="0" borderId="2" xfId="2" applyBorder="1" applyAlignment="1">
      <alignment horizontal="center" vertical="top" wrapText="1"/>
    </xf>
    <xf numFmtId="0" fontId="3" fillId="0" borderId="7" xfId="1" applyFill="1" applyBorder="1" applyAlignment="1" applyProtection="1"/>
    <xf numFmtId="1" fontId="5" fillId="0" borderId="7" xfId="0" applyNumberFormat="1" applyFont="1" applyBorder="1" applyAlignment="1">
      <alignment horizontal="center" vertical="top"/>
    </xf>
    <xf numFmtId="169" fontId="5" fillId="0" borderId="7" xfId="0" applyNumberFormat="1" applyFont="1" applyBorder="1" applyAlignment="1">
      <alignment horizontal="center" vertical="top"/>
    </xf>
    <xf numFmtId="170" fontId="5" fillId="0" borderId="7" xfId="0" applyNumberFormat="1" applyFont="1" applyBorder="1" applyAlignment="1">
      <alignment horizontal="center" vertical="top"/>
    </xf>
    <xf numFmtId="170" fontId="0" fillId="0" borderId="7" xfId="0" applyNumberFormat="1" applyBorder="1" applyAlignment="1">
      <alignment horizontal="center"/>
    </xf>
    <xf numFmtId="0" fontId="5" fillId="0" borderId="7" xfId="1" applyFont="1" applyFill="1" applyBorder="1" applyAlignment="1" applyProtection="1">
      <alignment horizontal="left" vertical="top"/>
    </xf>
    <xf numFmtId="173" fontId="5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172" fontId="5" fillId="0" borderId="8" xfId="0" applyNumberFormat="1" applyFont="1" applyBorder="1" applyAlignment="1">
      <alignment horizontal="left" vertical="top"/>
    </xf>
    <xf numFmtId="0" fontId="5" fillId="0" borderId="8" xfId="0" applyFont="1" applyBorder="1" applyAlignment="1">
      <alignment horizontal="center" vertical="top"/>
    </xf>
    <xf numFmtId="0" fontId="5" fillId="0" borderId="8" xfId="1" applyFont="1" applyFill="1" applyBorder="1" applyAlignment="1" applyProtection="1">
      <alignment horizontal="left" vertical="top"/>
    </xf>
    <xf numFmtId="1" fontId="5" fillId="0" borderId="8" xfId="0" applyNumberFormat="1" applyFont="1" applyBorder="1" applyAlignment="1">
      <alignment horizontal="center" vertical="top"/>
    </xf>
    <xf numFmtId="169" fontId="5" fillId="0" borderId="8" xfId="0" applyNumberFormat="1" applyFont="1" applyBorder="1" applyAlignment="1">
      <alignment horizontal="center" vertical="top"/>
    </xf>
    <xf numFmtId="170" fontId="5" fillId="0" borderId="8" xfId="0" applyNumberFormat="1" applyFont="1" applyBorder="1" applyAlignment="1">
      <alignment horizontal="center" vertical="top"/>
    </xf>
    <xf numFmtId="1" fontId="0" fillId="0" borderId="3" xfId="0" applyNumberFormat="1" applyBorder="1" applyAlignment="1">
      <alignment horizontal="center" vertical="top"/>
    </xf>
    <xf numFmtId="170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5" fillId="0" borderId="9" xfId="1" applyFont="1" applyFill="1" applyBorder="1" applyAlignment="1" applyProtection="1">
      <alignment horizontal="left" vertical="top"/>
    </xf>
    <xf numFmtId="1" fontId="0" fillId="0" borderId="9" xfId="0" applyNumberFormat="1" applyBorder="1" applyAlignment="1">
      <alignment horizontal="center"/>
    </xf>
    <xf numFmtId="169" fontId="0" fillId="0" borderId="9" xfId="0" applyNumberFormat="1" applyBorder="1" applyAlignment="1">
      <alignment horizontal="center"/>
    </xf>
    <xf numFmtId="17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top"/>
    </xf>
    <xf numFmtId="170" fontId="0" fillId="0" borderId="9" xfId="0" applyNumberForma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left" vertical="top"/>
    </xf>
  </cellXfs>
  <cellStyles count="3">
    <cellStyle name="Гиперссылка" xfId="1" builtinId="8"/>
    <cellStyle name="Обычный" xfId="0" builtinId="0"/>
    <cellStyle name="Обычный_Лист_1" xfId="2" xr:uid="{FAA549E8-2F77-4CCB-823E-E07B9F8131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2b.skiboard.ru/?match=all&amp;subcats=Y&amp;pcode_from_q=Y&amp;pshort=Y&amp;pfull=Y&amp;pname=Y&amp;pkeywords=Y&amp;search_performed=Y&amp;q=00-00004199&amp;dispatch=products.search&amp;security_hash=4daabb289640318767dc6e106d10c2a7" TargetMode="External"/><Relationship Id="rId21" Type="http://schemas.openxmlformats.org/officeDocument/2006/relationships/hyperlink" Target="http://b2b.skiboard.ru/?match=all&amp;subcats=Y&amp;pcode_from_q=Y&amp;pshort=Y&amp;pfull=Y&amp;pname=Y&amp;pkeywords=Y&amp;search_performed=Y&amp;q=00-00004173&amp;dispatch=products.search&amp;security_hash=4daabb289640318767dc6e106d10c2a7" TargetMode="External"/><Relationship Id="rId324" Type="http://schemas.openxmlformats.org/officeDocument/2006/relationships/hyperlink" Target="http://b2b.skiboard.ru/?match=all&amp;subcats=Y&amp;pcode_from_q=Y&amp;pshort=Y&amp;pfull=Y&amp;pname=Y&amp;pkeywords=Y&amp;search_performed=Y&amp;q=00-00005624&amp;dispatch=products.search&amp;security_hash=4daabb289640318767dc6e106d10c2a7" TargetMode="External"/><Relationship Id="rId531" Type="http://schemas.openxmlformats.org/officeDocument/2006/relationships/hyperlink" Target="https://dev2.sportaqua.ru/noski-detskie-guahoo-rozovye-ru-15786.html/?store_access_key=12345" TargetMode="External"/><Relationship Id="rId170" Type="http://schemas.openxmlformats.org/officeDocument/2006/relationships/hyperlink" Target="http://b2b.skiboard.ru/?match=all&amp;subcats=Y&amp;pcode_from_q=Y&amp;pshort=Y&amp;pfull=Y&amp;pname=Y&amp;pkeywords=Y&amp;search_performed=Y&amp;q=00-00005814&amp;dispatch=products.search&amp;security_hash=4daabb289640318767dc6e106d10c2a7" TargetMode="External"/><Relationship Id="rId268" Type="http://schemas.openxmlformats.org/officeDocument/2006/relationships/hyperlink" Target="http://b2b.skiboard.ru/?match=all&amp;subcats=Y&amp;pcode_from_q=Y&amp;pshort=Y&amp;pfull=Y&amp;pname=Y&amp;pkeywords=Y&amp;search_performed=Y&amp;q=00-00005598&amp;dispatch=products.search&amp;security_hash=4daabb289640318767dc6e106d10c2a7" TargetMode="External"/><Relationship Id="rId475" Type="http://schemas.openxmlformats.org/officeDocument/2006/relationships/hyperlink" Target="http://b2b.skiboard.ru/?match=all&amp;subcats=Y&amp;pcode_from_q=Y&amp;pshort=Y&amp;pfull=Y&amp;pname=Y&amp;pkeywords=Y&amp;search_performed=Y&amp;q=00-00004704&amp;dispatch=products.search&amp;security_hash=4daabb289640318767dc6e106d10c2a7" TargetMode="External"/><Relationship Id="rId32" Type="http://schemas.openxmlformats.org/officeDocument/2006/relationships/hyperlink" Target="http://b2b.skiboard.ru/?match=all&amp;subcats=Y&amp;pcode_from_q=Y&amp;pshort=Y&amp;pfull=Y&amp;pname=Y&amp;pkeywords=Y&amp;search_performed=Y&amp;q=00-00004209&amp;dispatch=products.search&amp;security_hash=4daabb289640318767dc6e106d10c2a7" TargetMode="External"/><Relationship Id="rId128" Type="http://schemas.openxmlformats.org/officeDocument/2006/relationships/hyperlink" Target="http://b2b.skiboard.ru/?match=all&amp;subcats=Y&amp;pcode_from_q=Y&amp;pshort=Y&amp;pfull=Y&amp;pname=Y&amp;pkeywords=Y&amp;search_performed=Y&amp;q=00-00001020&amp;dispatch=products.search&amp;security_hash=4daabb289640318767dc6e106d10c2a7" TargetMode="External"/><Relationship Id="rId335" Type="http://schemas.openxmlformats.org/officeDocument/2006/relationships/hyperlink" Target="http://b2b.skiboard.ru/?match=all&amp;subcats=Y&amp;pcode_from_q=Y&amp;pshort=Y&amp;pfull=Y&amp;pname=Y&amp;pkeywords=Y&amp;search_performed=Y&amp;q=00-00005627&amp;dispatch=products.search&amp;security_hash=4daabb289640318767dc6e106d10c2a7" TargetMode="External"/><Relationship Id="rId542" Type="http://schemas.openxmlformats.org/officeDocument/2006/relationships/hyperlink" Target="https://dev2.sportaqua.ru/petlya-dlya-slalomnyh-lyzh-sector-rtp.html/?store_access_key=12345" TargetMode="External"/><Relationship Id="rId181" Type="http://schemas.openxmlformats.org/officeDocument/2006/relationships/hyperlink" Target="http://b2b.skiboard.ru/?match=all&amp;subcats=Y&amp;pcode_from_q=Y&amp;pshort=Y&amp;pfull=Y&amp;pname=Y&amp;pkeywords=Y&amp;search_performed=Y&amp;q=00-00005827&amp;dispatch=products.search&amp;security_hash=4daabb289640318767dc6e106d10c2a7" TargetMode="External"/><Relationship Id="rId402" Type="http://schemas.openxmlformats.org/officeDocument/2006/relationships/hyperlink" Target="http://b2b.skiboard.ru/?match=all&amp;subcats=Y&amp;pcode_from_q=Y&amp;pshort=Y&amp;pfull=Y&amp;pname=Y&amp;pkeywords=Y&amp;search_performed=Y&amp;q=00-00005655&amp;dispatch=products.search&amp;security_hash=4daabb289640318767dc6e106d10c2a7" TargetMode="External"/><Relationship Id="rId279" Type="http://schemas.openxmlformats.org/officeDocument/2006/relationships/hyperlink" Target="http://b2b.skiboard.ru/?match=all&amp;subcats=Y&amp;pcode_from_q=Y&amp;pshort=Y&amp;pfull=Y&amp;pname=Y&amp;pkeywords=Y&amp;search_performed=Y&amp;q=00-00005610&amp;dispatch=products.search&amp;security_hash=4daabb289640318767dc6e106d10c2a7" TargetMode="External"/><Relationship Id="rId486" Type="http://schemas.openxmlformats.org/officeDocument/2006/relationships/hyperlink" Target="http://b2b.skiboard.ru/?match=all&amp;subcats=Y&amp;pcode_from_q=Y&amp;pshort=Y&amp;pfull=Y&amp;pname=Y&amp;pkeywords=Y&amp;search_performed=Y&amp;q=00-00004724&amp;dispatch=products.search&amp;security_hash=4daabb289640318767dc6e106d10c2a7" TargetMode="External"/><Relationship Id="rId43" Type="http://schemas.openxmlformats.org/officeDocument/2006/relationships/hyperlink" Target="http://b2b.skiboard.ru/?match=all&amp;subcats=Y&amp;pcode_from_q=Y&amp;pshort=Y&amp;pfull=Y&amp;pname=Y&amp;pkeywords=Y&amp;search_performed=Y&amp;q=00-00004226&amp;dispatch=products.search&amp;security_hash=4daabb289640318767dc6e106d10c2a7" TargetMode="External"/><Relationship Id="rId139" Type="http://schemas.openxmlformats.org/officeDocument/2006/relationships/hyperlink" Target="http://b2b.skiboard.ru/?match=all&amp;subcats=Y&amp;pcode_from_q=Y&amp;pshort=Y&amp;pfull=Y&amp;pname=Y&amp;pkeywords=Y&amp;search_performed=Y&amp;q=00-00005202&amp;dispatch=products.search&amp;security_hash=4daabb289640318767dc6e106d10c2a7" TargetMode="External"/><Relationship Id="rId346" Type="http://schemas.openxmlformats.org/officeDocument/2006/relationships/hyperlink" Target="http://b2b.skiboard.ru/?match=all&amp;subcats=Y&amp;pcode_from_q=Y&amp;pshort=Y&amp;pfull=Y&amp;pname=Y&amp;pkeywords=Y&amp;search_performed=Y&amp;q=00-00005630&amp;dispatch=products.search&amp;security_hash=4daabb289640318767dc6e106d10c2a7" TargetMode="External"/><Relationship Id="rId553" Type="http://schemas.openxmlformats.org/officeDocument/2006/relationships/hyperlink" Target="https://dev2.sportaqua.ru/plavki-zhenskie-d1touroua-fuschia-beach.html/?store_access_key=12345" TargetMode="External"/><Relationship Id="rId192" Type="http://schemas.openxmlformats.org/officeDocument/2006/relationships/hyperlink" Target="http://b2b.skiboard.ru/?match=all&amp;subcats=Y&amp;pcode_from_q=Y&amp;pshort=Y&amp;pfull=Y&amp;pname=Y&amp;pkeywords=Y&amp;search_performed=Y&amp;q=00-00005576&amp;dispatch=products.search&amp;security_hash=4daabb289640318767dc6e106d10c2a7" TargetMode="External"/><Relationship Id="rId206" Type="http://schemas.openxmlformats.org/officeDocument/2006/relationships/hyperlink" Target="http://b2b.skiboard.ru/?match=all&amp;subcats=Y&amp;pcode_from_q=Y&amp;pshort=Y&amp;pfull=Y&amp;pname=Y&amp;pkeywords=Y&amp;search_performed=Y&amp;q=00-00005582&amp;dispatch=products.search&amp;security_hash=4daabb289640318767dc6e106d10c2a7" TargetMode="External"/><Relationship Id="rId413" Type="http://schemas.openxmlformats.org/officeDocument/2006/relationships/hyperlink" Target="http://b2b.skiboard.ru/?match=all&amp;subcats=Y&amp;pcode_from_q=Y&amp;pshort=Y&amp;pfull=Y&amp;pname=Y&amp;pkeywords=Y&amp;search_performed=Y&amp;q=00-00004371&amp;dispatch=products.search&amp;security_hash=4daabb289640318767dc6e106d10c2a7" TargetMode="External"/><Relationship Id="rId497" Type="http://schemas.openxmlformats.org/officeDocument/2006/relationships/hyperlink" Target="https://dev2.sportaqua.ru/beysbolka-c1twist-blac.html/?store_access_key=12345" TargetMode="External"/><Relationship Id="rId357" Type="http://schemas.openxmlformats.org/officeDocument/2006/relationships/hyperlink" Target="http://b2b.skiboard.ru/?match=all&amp;subcats=Y&amp;pcode_from_q=Y&amp;pshort=Y&amp;pfull=Y&amp;pname=Y&amp;pkeywords=Y&amp;search_performed=Y&amp;q=00-00005633&amp;dispatch=products.search&amp;security_hash=4daabb289640318767dc6e106d10c2a7" TargetMode="External"/><Relationship Id="rId54" Type="http://schemas.openxmlformats.org/officeDocument/2006/relationships/hyperlink" Target="http://b2b.skiboard.ru/?match=all&amp;subcats=Y&amp;pcode_from_q=Y&amp;pshort=Y&amp;pfull=Y&amp;pname=Y&amp;pkeywords=Y&amp;search_performed=Y&amp;q=00-00004238&amp;dispatch=products.search&amp;security_hash=4daabb289640318767dc6e106d10c2a7" TargetMode="External"/><Relationship Id="rId217" Type="http://schemas.openxmlformats.org/officeDocument/2006/relationships/hyperlink" Target="http://b2b.skiboard.ru/?match=all&amp;subcats=Y&amp;pcode_from_q=Y&amp;pshort=Y&amp;pfull=Y&amp;pname=Y&amp;pkeywords=Y&amp;search_performed=Y&amp;q=00-00005587&amp;dispatch=products.search&amp;security_hash=4daabb289640318767dc6e106d10c2a7" TargetMode="External"/><Relationship Id="rId564" Type="http://schemas.openxmlformats.org/officeDocument/2006/relationships/hyperlink" Target="https://dev2.sportaqua.ru/sumka-animal-zhenskaya-crest-shadow-black-y87-0s17.html/?store_access_key=12345" TargetMode="External"/><Relationship Id="rId424" Type="http://schemas.openxmlformats.org/officeDocument/2006/relationships/hyperlink" Target="http://b2b.skiboard.ru/?match=all&amp;subcats=Y&amp;pcode_from_q=Y&amp;pshort=Y&amp;pfull=Y&amp;pname=Y&amp;pkeywords=Y&amp;search_performed=Y&amp;q=00-00002716&amp;dispatch=products.search&amp;security_hash=4daabb289640318767dc6e106d10c2a7" TargetMode="External"/><Relationship Id="rId270" Type="http://schemas.openxmlformats.org/officeDocument/2006/relationships/hyperlink" Target="http://b2b.skiboard.ru/?match=all&amp;subcats=Y&amp;pcode_from_q=Y&amp;pshort=Y&amp;pfull=Y&amp;pname=Y&amp;pkeywords=Y&amp;search_performed=Y&amp;q=00-00005601&amp;dispatch=products.search&amp;security_hash=4daabb289640318767dc6e106d10c2a7" TargetMode="External"/><Relationship Id="rId65" Type="http://schemas.openxmlformats.org/officeDocument/2006/relationships/hyperlink" Target="http://b2b.skiboard.ru/?match=all&amp;subcats=Y&amp;pcode_from_q=Y&amp;pshort=Y&amp;pfull=Y&amp;pname=Y&amp;pkeywords=Y&amp;search_performed=Y&amp;q=00-00004251&amp;dispatch=products.search&amp;security_hash=4daabb289640318767dc6e106d10c2a7" TargetMode="External"/><Relationship Id="rId130" Type="http://schemas.openxmlformats.org/officeDocument/2006/relationships/hyperlink" Target="http://b2b.skiboard.ru/?match=all&amp;subcats=Y&amp;pcode_from_q=Y&amp;pshort=Y&amp;pfull=Y&amp;pname=Y&amp;pkeywords=Y&amp;search_performed=Y&amp;q=00-00001022&amp;dispatch=products.search&amp;security_hash=4daabb289640318767dc6e106d10c2a7" TargetMode="External"/><Relationship Id="rId368" Type="http://schemas.openxmlformats.org/officeDocument/2006/relationships/hyperlink" Target="http://b2b.skiboard.ru/?match=all&amp;subcats=Y&amp;pcode_from_q=Y&amp;pshort=Y&amp;pfull=Y&amp;pname=Y&amp;pkeywords=Y&amp;search_performed=Y&amp;q=00-00005636&amp;dispatch=products.search&amp;security_hash=4daabb289640318767dc6e106d10c2a7" TargetMode="External"/><Relationship Id="rId575" Type="http://schemas.openxmlformats.org/officeDocument/2006/relationships/hyperlink" Target="https://dev2.sportaqua.ru/futbolka-cool-concept-craft-ru.html/?store_access_key=12345" TargetMode="External"/><Relationship Id="rId228" Type="http://schemas.openxmlformats.org/officeDocument/2006/relationships/hyperlink" Target="http://b2b.skiboard.ru/?match=all&amp;subcats=Y&amp;pcode_from_q=Y&amp;pshort=Y&amp;pfull=Y&amp;pname=Y&amp;pkeywords=Y&amp;search_performed=Y&amp;q=00-00005589&amp;dispatch=products.search&amp;security_hash=4daabb289640318767dc6e106d10c2a7" TargetMode="External"/><Relationship Id="rId435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281" Type="http://schemas.openxmlformats.org/officeDocument/2006/relationships/hyperlink" Target="http://b2b.skiboard.ru/?match=all&amp;subcats=Y&amp;pcode_from_q=Y&amp;pshort=Y&amp;pfull=Y&amp;pname=Y&amp;pkeywords=Y&amp;search_performed=Y&amp;q=00-00005610&amp;dispatch=products.search&amp;security_hash=4daabb289640318767dc6e106d10c2a7" TargetMode="External"/><Relationship Id="rId502" Type="http://schemas.openxmlformats.org/officeDocument/2006/relationships/hyperlink" Target="https://dev2.sportaqua.ru/bord-shorty-zhenskie-d1tolede-fuschia-beach.html/?store_access_key=12345" TargetMode="External"/><Relationship Id="rId76" Type="http://schemas.openxmlformats.org/officeDocument/2006/relationships/hyperlink" Target="http://b2b.skiboard.ru/?match=all&amp;subcats=Y&amp;pcode_from_q=Y&amp;pshort=Y&amp;pfull=Y&amp;pname=Y&amp;pkeywords=Y&amp;search_performed=Y&amp;q=00-00004265&amp;dispatch=products.search&amp;security_hash=4daabb289640318767dc6e106d10c2a7" TargetMode="External"/><Relationship Id="rId141" Type="http://schemas.openxmlformats.org/officeDocument/2006/relationships/hyperlink" Target="http://b2b.skiboard.ru/?match=all&amp;subcats=Y&amp;pcode_from_q=Y&amp;pshort=Y&amp;pfull=Y&amp;pname=Y&amp;pkeywords=Y&amp;search_performed=Y&amp;q=00-00005215&amp;dispatch=products.search&amp;security_hash=4daabb289640318767dc6e106d10c2a7" TargetMode="External"/><Relationship Id="rId379" Type="http://schemas.openxmlformats.org/officeDocument/2006/relationships/hyperlink" Target="http://b2b.skiboard.ru/?match=all&amp;subcats=Y&amp;pcode_from_q=Y&amp;pshort=Y&amp;pfull=Y&amp;pname=Y&amp;pkeywords=Y&amp;search_performed=Y&amp;q=00-00005648&amp;dispatch=products.search&amp;security_hash=4daabb289640318767dc6e106d10c2a7" TargetMode="External"/><Relationship Id="rId586" Type="http://schemas.openxmlformats.org/officeDocument/2006/relationships/hyperlink" Target="https://dev2.sportaqua.ru/shapka-animal-zhenskaya-alagne-dusty-leaf-green-f62-0f17.html/?store_access_key=12345" TargetMode="External"/><Relationship Id="rId7" Type="http://schemas.openxmlformats.org/officeDocument/2006/relationships/hyperlink" Target="http://b2b.skiboard.ru/?match=all&amp;subcats=Y&amp;pcode_from_q=Y&amp;pshort=Y&amp;pfull=Y&amp;pname=Y&amp;pkeywords=Y&amp;search_performed=Y&amp;q=00-00002517&amp;dispatch=products.search&amp;security_hash=4daabb289640318767dc6e106d10c2a7" TargetMode="External"/><Relationship Id="rId239" Type="http://schemas.openxmlformats.org/officeDocument/2006/relationships/hyperlink" Target="http://b2b.skiboard.ru/?match=all&amp;subcats=Y&amp;pcode_from_q=Y&amp;pshort=Y&amp;pfull=Y&amp;pname=Y&amp;pkeywords=Y&amp;search_performed=Y&amp;q=00-00005591&amp;dispatch=products.search&amp;security_hash=4daabb289640318767dc6e106d10c2a7" TargetMode="External"/><Relationship Id="rId446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92" Type="http://schemas.openxmlformats.org/officeDocument/2006/relationships/hyperlink" Target="http://b2b.skiboard.ru/?match=all&amp;subcats=Y&amp;pcode_from_q=Y&amp;pshort=Y&amp;pfull=Y&amp;pname=Y&amp;pkeywords=Y&amp;search_performed=Y&amp;q=00-00005613&amp;dispatch=products.search&amp;security_hash=4daabb289640318767dc6e106d10c2a7" TargetMode="External"/><Relationship Id="rId306" Type="http://schemas.openxmlformats.org/officeDocument/2006/relationships/hyperlink" Target="http://b2b.skiboard.ru/?match=all&amp;subcats=Y&amp;pcode_from_q=Y&amp;pshort=Y&amp;pfull=Y&amp;pname=Y&amp;pkeywords=Y&amp;search_performed=Y&amp;q=00-00005617&amp;dispatch=products.search&amp;security_hash=4daabb289640318767dc6e106d10c2a7" TargetMode="External"/><Relationship Id="rId45" Type="http://schemas.openxmlformats.org/officeDocument/2006/relationships/hyperlink" Target="http://b2b.skiboard.ru/?match=all&amp;subcats=Y&amp;pcode_from_q=Y&amp;pshort=Y&amp;pfull=Y&amp;pname=Y&amp;pkeywords=Y&amp;search_performed=Y&amp;q=00-00004228&amp;dispatch=products.search&amp;security_hash=4daabb289640318767dc6e106d10c2a7" TargetMode="External"/><Relationship Id="rId87" Type="http://schemas.openxmlformats.org/officeDocument/2006/relationships/hyperlink" Target="http://b2b.skiboard.ru/?match=all&amp;subcats=Y&amp;pcode_from_q=Y&amp;pshort=Y&amp;pfull=Y&amp;pname=Y&amp;pkeywords=Y&amp;search_performed=Y&amp;q=00-00004292&amp;dispatch=products.search&amp;security_hash=4daabb289640318767dc6e106d10c2a7" TargetMode="External"/><Relationship Id="rId110" Type="http://schemas.openxmlformats.org/officeDocument/2006/relationships/hyperlink" Target="http://b2b.skiboard.ru/?match=all&amp;subcats=Y&amp;pcode_from_q=Y&amp;pshort=Y&amp;pfull=Y&amp;pname=Y&amp;pkeywords=Y&amp;search_performed=Y&amp;q=00-00004164&amp;dispatch=products.search&amp;security_hash=4daabb289640318767dc6e106d10c2a7" TargetMode="External"/><Relationship Id="rId348" Type="http://schemas.openxmlformats.org/officeDocument/2006/relationships/hyperlink" Target="http://b2b.skiboard.ru/?match=all&amp;subcats=Y&amp;pcode_from_q=Y&amp;pshort=Y&amp;pfull=Y&amp;pname=Y&amp;pkeywords=Y&amp;search_performed=Y&amp;q=00-00005631&amp;dispatch=products.search&amp;security_hash=4daabb289640318767dc6e106d10c2a7" TargetMode="External"/><Relationship Id="rId513" Type="http://schemas.openxmlformats.org/officeDocument/2006/relationships/hyperlink" Target="https://dev2.sportaqua.ru/byustgalter-zhenskiy-d1turtle-fuschia-beach.html/?store_access_key=12345" TargetMode="External"/><Relationship Id="rId555" Type="http://schemas.openxmlformats.org/officeDocument/2006/relationships/hyperlink" Target="https://dev2.sportaqua.ru/plavki-zhenskie-d1touroua-fuschia-beach.html/?store_access_key=12345" TargetMode="External"/><Relationship Id="rId152" Type="http://schemas.openxmlformats.org/officeDocument/2006/relationships/hyperlink" Target="http://b2b.skiboard.ru/?match=all&amp;subcats=Y&amp;pcode_from_q=Y&amp;pshort=Y&amp;pfull=Y&amp;pname=Y&amp;pkeywords=Y&amp;search_performed=Y&amp;q=00-00005795&amp;dispatch=products.search&amp;security_hash=4daabb289640318767dc6e106d10c2a7" TargetMode="External"/><Relationship Id="rId194" Type="http://schemas.openxmlformats.org/officeDocument/2006/relationships/hyperlink" Target="http://b2b.skiboard.ru/?match=all&amp;subcats=Y&amp;pcode_from_q=Y&amp;pshort=Y&amp;pfull=Y&amp;pname=Y&amp;pkeywords=Y&amp;search_performed=Y&amp;q=00-00005578&amp;dispatch=products.search&amp;security_hash=4daabb289640318767dc6e106d10c2a7" TargetMode="External"/><Relationship Id="rId208" Type="http://schemas.openxmlformats.org/officeDocument/2006/relationships/hyperlink" Target="http://b2b.skiboard.ru/?match=all&amp;subcats=Y&amp;pcode_from_q=Y&amp;pshort=Y&amp;pfull=Y&amp;pname=Y&amp;pkeywords=Y&amp;search_performed=Y&amp;q=00-00005585&amp;dispatch=products.search&amp;security_hash=4daabb289640318767dc6e106d10c2a7" TargetMode="External"/><Relationship Id="rId415" Type="http://schemas.openxmlformats.org/officeDocument/2006/relationships/hyperlink" Target="http://b2b.skiboard.ru/?match=all&amp;subcats=Y&amp;pcode_from_q=Y&amp;pshort=Y&amp;pfull=Y&amp;pname=Y&amp;pkeywords=Y&amp;search_performed=Y&amp;q=00-00004393&amp;dispatch=products.search&amp;security_hash=4daabb289640318767dc6e106d10c2a7" TargetMode="External"/><Relationship Id="rId457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261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499" Type="http://schemas.openxmlformats.org/officeDocument/2006/relationships/hyperlink" Target="https://dev2.sportaqua.ru/beysbolka-muzhskaya-b2marron-blac.html/?store_access_key=12345" TargetMode="External"/><Relationship Id="rId14" Type="http://schemas.openxmlformats.org/officeDocument/2006/relationships/hyperlink" Target="http://b2b.skiboard.ru/?match=all&amp;subcats=Y&amp;pcode_from_q=Y&amp;pshort=Y&amp;pfull=Y&amp;pname=Y&amp;pkeywords=Y&amp;search_performed=Y&amp;q=00-00004155&amp;dispatch=products.search&amp;security_hash=4daabb289640318767dc6e106d10c2a7" TargetMode="External"/><Relationship Id="rId56" Type="http://schemas.openxmlformats.org/officeDocument/2006/relationships/hyperlink" Target="http://b2b.skiboard.ru/?match=all&amp;subcats=Y&amp;pcode_from_q=Y&amp;pshort=Y&amp;pfull=Y&amp;pname=Y&amp;pkeywords=Y&amp;search_performed=Y&amp;q=00-00004240&amp;dispatch=products.search&amp;security_hash=4daabb289640318767dc6e106d10c2a7" TargetMode="External"/><Relationship Id="rId317" Type="http://schemas.openxmlformats.org/officeDocument/2006/relationships/hyperlink" Target="http://b2b.skiboard.ru/?match=all&amp;subcats=Y&amp;pcode_from_q=Y&amp;pshort=Y&amp;pfull=Y&amp;pname=Y&amp;pkeywords=Y&amp;search_performed=Y&amp;q=00-00005620&amp;dispatch=products.search&amp;security_hash=4daabb289640318767dc6e106d10c2a7" TargetMode="External"/><Relationship Id="rId359" Type="http://schemas.openxmlformats.org/officeDocument/2006/relationships/hyperlink" Target="http://b2b.skiboard.ru/?match=all&amp;subcats=Y&amp;pcode_from_q=Y&amp;pshort=Y&amp;pfull=Y&amp;pname=Y&amp;pkeywords=Y&amp;search_performed=Y&amp;q=00-00005633&amp;dispatch=products.search&amp;security_hash=4daabb289640318767dc6e106d10c2a7" TargetMode="External"/><Relationship Id="rId524" Type="http://schemas.openxmlformats.org/officeDocument/2006/relationships/hyperlink" Target="https://dev2.sportaqua.ru/buy-inflatable-boat-guide-buoys-oranzhevyy.html/?store_access_key=12345" TargetMode="External"/><Relationship Id="rId566" Type="http://schemas.openxmlformats.org/officeDocument/2006/relationships/hyperlink" Target="https://dev2.sportaqua.ru/sumka-animal-zhenskaya-horizons-summer-pink-y77-0s17.html/?store_access_key=12345" TargetMode="External"/><Relationship Id="rId98" Type="http://schemas.openxmlformats.org/officeDocument/2006/relationships/hyperlink" Target="http://b2b.skiboard.ru/?match=all&amp;subcats=Y&amp;pcode_from_q=Y&amp;pshort=Y&amp;pfull=Y&amp;pname=Y&amp;pkeywords=Y&amp;search_performed=Y&amp;q=00-00005151&amp;dispatch=products.search&amp;security_hash=4daabb289640318767dc6e106d10c2a7" TargetMode="External"/><Relationship Id="rId121" Type="http://schemas.openxmlformats.org/officeDocument/2006/relationships/hyperlink" Target="http://b2b.skiboard.ru/?match=all&amp;subcats=Y&amp;pcode_from_q=Y&amp;pshort=Y&amp;pfull=Y&amp;pname=Y&amp;pkeywords=Y&amp;search_performed=Y&amp;q=00-00004984&amp;dispatch=products.search&amp;security_hash=4daabb289640318767dc6e106d10c2a7" TargetMode="External"/><Relationship Id="rId163" Type="http://schemas.openxmlformats.org/officeDocument/2006/relationships/hyperlink" Target="http://b2b.skiboard.ru/?match=all&amp;subcats=Y&amp;pcode_from_q=Y&amp;pshort=Y&amp;pfull=Y&amp;pname=Y&amp;pkeywords=Y&amp;search_performed=Y&amp;q=00-00005807&amp;dispatch=products.search&amp;security_hash=4daabb289640318767dc6e106d10c2a7" TargetMode="External"/><Relationship Id="rId219" Type="http://schemas.openxmlformats.org/officeDocument/2006/relationships/hyperlink" Target="http://b2b.skiboard.ru/?match=all&amp;subcats=Y&amp;pcode_from_q=Y&amp;pshort=Y&amp;pfull=Y&amp;pname=Y&amp;pkeywords=Y&amp;search_performed=Y&amp;q=00-00005587&amp;dispatch=products.search&amp;security_hash=4daabb289640318767dc6e106d10c2a7" TargetMode="External"/><Relationship Id="rId370" Type="http://schemas.openxmlformats.org/officeDocument/2006/relationships/hyperlink" Target="http://b2b.skiboard.ru/?match=all&amp;subcats=Y&amp;pcode_from_q=Y&amp;pshort=Y&amp;pfull=Y&amp;pname=Y&amp;pkeywords=Y&amp;search_performed=Y&amp;q=00-00005636&amp;dispatch=products.search&amp;security_hash=4daabb289640318767dc6e106d10c2a7" TargetMode="External"/><Relationship Id="rId426" Type="http://schemas.openxmlformats.org/officeDocument/2006/relationships/hyperlink" Target="http://b2b.skiboard.ru/?match=all&amp;subcats=Y&amp;pcode_from_q=Y&amp;pshort=Y&amp;pfull=Y&amp;pname=Y&amp;pkeywords=Y&amp;search_performed=Y&amp;q=00-00002720&amp;dispatch=products.search&amp;security_hash=4daabb289640318767dc6e106d10c2a7" TargetMode="External"/><Relationship Id="rId230" Type="http://schemas.openxmlformats.org/officeDocument/2006/relationships/hyperlink" Target="http://b2b.skiboard.ru/?match=all&amp;subcats=Y&amp;pcode_from_q=Y&amp;pshort=Y&amp;pfull=Y&amp;pname=Y&amp;pkeywords=Y&amp;search_performed=Y&amp;q=00-00005590&amp;dispatch=products.search&amp;security_hash=4daabb289640318767dc6e106d10c2a7" TargetMode="External"/><Relationship Id="rId468" Type="http://schemas.openxmlformats.org/officeDocument/2006/relationships/hyperlink" Target="http://b2b.skiboard.ru/?match=all&amp;subcats=Y&amp;pcode_from_q=Y&amp;pshort=Y&amp;pfull=Y&amp;pname=Y&amp;pkeywords=Y&amp;search_performed=Y&amp;q=00-00001214&amp;dispatch=products.search&amp;security_hash=4daabb289640318767dc6e106d10c2a7" TargetMode="External"/><Relationship Id="rId25" Type="http://schemas.openxmlformats.org/officeDocument/2006/relationships/hyperlink" Target="http://b2b.skiboard.ru/?match=all&amp;subcats=Y&amp;pcode_from_q=Y&amp;pshort=Y&amp;pfull=Y&amp;pname=Y&amp;pkeywords=Y&amp;search_performed=Y&amp;q=00-00004181&amp;dispatch=products.search&amp;security_hash=4daabb289640318767dc6e106d10c2a7" TargetMode="External"/><Relationship Id="rId67" Type="http://schemas.openxmlformats.org/officeDocument/2006/relationships/hyperlink" Target="http://b2b.skiboard.ru/?match=all&amp;subcats=Y&amp;pcode_from_q=Y&amp;pshort=Y&amp;pfull=Y&amp;pname=Y&amp;pkeywords=Y&amp;search_performed=Y&amp;q=00-00004253&amp;dispatch=products.search&amp;security_hash=4daabb289640318767dc6e106d10c2a7" TargetMode="External"/><Relationship Id="rId272" Type="http://schemas.openxmlformats.org/officeDocument/2006/relationships/hyperlink" Target="http://b2b.skiboard.ru/?match=all&amp;subcats=Y&amp;pcode_from_q=Y&amp;pshort=Y&amp;pfull=Y&amp;pname=Y&amp;pkeywords=Y&amp;search_performed=Y&amp;q=00-00005602&amp;dispatch=products.search&amp;security_hash=4daabb289640318767dc6e106d10c2a7" TargetMode="External"/><Relationship Id="rId328" Type="http://schemas.openxmlformats.org/officeDocument/2006/relationships/hyperlink" Target="http://b2b.skiboard.ru/?match=all&amp;subcats=Y&amp;pcode_from_q=Y&amp;pshort=Y&amp;pfull=Y&amp;pname=Y&amp;pkeywords=Y&amp;search_performed=Y&amp;q=00-00005626&amp;dispatch=products.search&amp;security_hash=4daabb289640318767dc6e106d10c2a7" TargetMode="External"/><Relationship Id="rId535" Type="http://schemas.openxmlformats.org/officeDocument/2006/relationships/hyperlink" Target="https://dev2.sportaqua.ru/pantalony-zhenskie-dlinnye-guahoo-bezhevye.html/?store_access_key=12345" TargetMode="External"/><Relationship Id="rId577" Type="http://schemas.openxmlformats.org/officeDocument/2006/relationships/hyperlink" Target="https://dev2.sportaqua.ru/futbolka-dlinnyy-rukav-animal-zhenskaya-mystic-vanilla-cream-marl-h61-0f17.html/?store_access_key=12345" TargetMode="External"/><Relationship Id="rId132" Type="http://schemas.openxmlformats.org/officeDocument/2006/relationships/hyperlink" Target="http://b2b.skiboard.ru/?match=all&amp;subcats=Y&amp;pcode_from_q=Y&amp;pshort=Y&amp;pfull=Y&amp;pname=Y&amp;pkeywords=Y&amp;search_performed=Y&amp;q=00-00005565&amp;dispatch=products.search&amp;security_hash=4daabb289640318767dc6e106d10c2a7" TargetMode="External"/><Relationship Id="rId174" Type="http://schemas.openxmlformats.org/officeDocument/2006/relationships/hyperlink" Target="http://b2b.skiboard.ru/?match=all&amp;subcats=Y&amp;pcode_from_q=Y&amp;pshort=Y&amp;pfull=Y&amp;pname=Y&amp;pkeywords=Y&amp;search_performed=Y&amp;q=00-00005817&amp;dispatch=products.search&amp;security_hash=4daabb289640318767dc6e106d10c2a7" TargetMode="External"/><Relationship Id="rId381" Type="http://schemas.openxmlformats.org/officeDocument/2006/relationships/hyperlink" Target="http://b2b.skiboard.ru/?match=all&amp;subcats=Y&amp;pcode_from_q=Y&amp;pshort=Y&amp;pfull=Y&amp;pname=Y&amp;pkeywords=Y&amp;search_performed=Y&amp;q=00-00005648&amp;dispatch=products.search&amp;security_hash=4daabb289640318767dc6e106d10c2a7" TargetMode="External"/><Relationship Id="rId241" Type="http://schemas.openxmlformats.org/officeDocument/2006/relationships/hyperlink" Target="http://b2b.skiboard.ru/?match=all&amp;subcats=Y&amp;pcode_from_q=Y&amp;pshort=Y&amp;pfull=Y&amp;pname=Y&amp;pkeywords=Y&amp;search_performed=Y&amp;q=00-00005592&amp;dispatch=products.search&amp;security_hash=4daabb289640318767dc6e106d10c2a7" TargetMode="External"/><Relationship Id="rId437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479" Type="http://schemas.openxmlformats.org/officeDocument/2006/relationships/hyperlink" Target="http://b2b.skiboard.ru/?match=all&amp;subcats=Y&amp;pcode_from_q=Y&amp;pshort=Y&amp;pfull=Y&amp;pname=Y&amp;pkeywords=Y&amp;search_performed=Y&amp;q=00-00003109&amp;dispatch=products.search&amp;security_hash=4daabb289640318767dc6e106d10c2a7" TargetMode="External"/><Relationship Id="rId36" Type="http://schemas.openxmlformats.org/officeDocument/2006/relationships/hyperlink" Target="http://b2b.skiboard.ru/?match=all&amp;subcats=Y&amp;pcode_from_q=Y&amp;pshort=Y&amp;pfull=Y&amp;pname=Y&amp;pkeywords=Y&amp;search_performed=Y&amp;q=00-00004216&amp;dispatch=products.search&amp;security_hash=4daabb289640318767dc6e106d10c2a7" TargetMode="External"/><Relationship Id="rId283" Type="http://schemas.openxmlformats.org/officeDocument/2006/relationships/hyperlink" Target="http://b2b.skiboard.ru/?match=all&amp;subcats=Y&amp;pcode_from_q=Y&amp;pshort=Y&amp;pfull=Y&amp;pname=Y&amp;pkeywords=Y&amp;search_performed=Y&amp;q=00-00005610&amp;dispatch=products.search&amp;security_hash=4daabb289640318767dc6e106d10c2a7" TargetMode="External"/><Relationship Id="rId339" Type="http://schemas.openxmlformats.org/officeDocument/2006/relationships/hyperlink" Target="http://b2b.skiboard.ru/?match=all&amp;subcats=Y&amp;pcode_from_q=Y&amp;pshort=Y&amp;pfull=Y&amp;pname=Y&amp;pkeywords=Y&amp;search_performed=Y&amp;q=00-00005628&amp;dispatch=products.search&amp;security_hash=4daabb289640318767dc6e106d10c2a7" TargetMode="External"/><Relationship Id="rId490" Type="http://schemas.openxmlformats.org/officeDocument/2006/relationships/hyperlink" Target="http://b2b.skiboard.ru/?match=all&amp;subcats=Y&amp;pcode_from_q=Y&amp;pshort=Y&amp;pfull=Y&amp;pname=Y&amp;pkeywords=Y&amp;search_performed=Y&amp;q=00-00001108&amp;dispatch=products.search&amp;security_hash=4daabb289640318767dc6e106d10c2a7" TargetMode="External"/><Relationship Id="rId504" Type="http://schemas.openxmlformats.org/officeDocument/2006/relationships/hyperlink" Target="https://dev2.sportaqua.ru/bryuki-gornolyzhnye-zhenskie-412-neve-ski-pants.html/?store_access_key=12345" TargetMode="External"/><Relationship Id="rId546" Type="http://schemas.openxmlformats.org/officeDocument/2006/relationships/hyperlink" Target="https://dev2.sportaqua.ru/plavki-zhenskie-d1terven-fuschia-beach.html/?store_access_key=12345" TargetMode="External"/><Relationship Id="rId78" Type="http://schemas.openxmlformats.org/officeDocument/2006/relationships/hyperlink" Target="http://b2b.skiboard.ru/?match=all&amp;subcats=Y&amp;pcode_from_q=Y&amp;pshort=Y&amp;pfull=Y&amp;pname=Y&amp;pkeywords=Y&amp;search_performed=Y&amp;q=00-00004268&amp;dispatch=products.search&amp;security_hash=4daabb289640318767dc6e106d10c2a7" TargetMode="External"/><Relationship Id="rId101" Type="http://schemas.openxmlformats.org/officeDocument/2006/relationships/hyperlink" Target="http://b2b.skiboard.ru/?match=all&amp;subcats=Y&amp;pcode_from_q=Y&amp;pshort=Y&amp;pfull=Y&amp;pname=Y&amp;pkeywords=Y&amp;search_performed=Y&amp;q=00-00005175&amp;dispatch=products.search&amp;security_hash=4daabb289640318767dc6e106d10c2a7" TargetMode="External"/><Relationship Id="rId143" Type="http://schemas.openxmlformats.org/officeDocument/2006/relationships/hyperlink" Target="http://b2b.skiboard.ru/?match=all&amp;subcats=Y&amp;pcode_from_q=Y&amp;pshort=Y&amp;pfull=Y&amp;pname=Y&amp;pkeywords=Y&amp;search_performed=Y&amp;q=00-00005758&amp;dispatch=products.search&amp;security_hash=4daabb289640318767dc6e106d10c2a7" TargetMode="External"/><Relationship Id="rId185" Type="http://schemas.openxmlformats.org/officeDocument/2006/relationships/hyperlink" Target="http://b2b.skiboard.ru/?match=all&amp;subcats=Y&amp;pcode_from_q=Y&amp;pshort=Y&amp;pfull=Y&amp;pname=Y&amp;pkeywords=Y&amp;search_performed=Y&amp;q=00-00001203&amp;dispatch=products.search&amp;security_hash=4daabb289640318767dc6e106d10c2a7" TargetMode="External"/><Relationship Id="rId350" Type="http://schemas.openxmlformats.org/officeDocument/2006/relationships/hyperlink" Target="http://b2b.skiboard.ru/?match=all&amp;subcats=Y&amp;pcode_from_q=Y&amp;pshort=Y&amp;pfull=Y&amp;pname=Y&amp;pkeywords=Y&amp;search_performed=Y&amp;q=00-00005631&amp;dispatch=products.search&amp;security_hash=4daabb289640318767dc6e106d10c2a7" TargetMode="External"/><Relationship Id="rId406" Type="http://schemas.openxmlformats.org/officeDocument/2006/relationships/hyperlink" Target="http://b2b.skiboard.ru/?match=all&amp;subcats=Y&amp;pcode_from_q=Y&amp;pshort=Y&amp;pfull=Y&amp;pname=Y&amp;pkeywords=Y&amp;search_performed=Y&amp;q=00-00005656&amp;dispatch=products.search&amp;security_hash=4daabb289640318767dc6e106d10c2a7" TargetMode="External"/><Relationship Id="rId588" Type="http://schemas.openxmlformats.org/officeDocument/2006/relationships/hyperlink" Target="https://dev2.sportaqua.ru/shapka-muzhskaya-614-tatoo-ski-beanie.html/?store_access_key=12345" TargetMode="External"/><Relationship Id="rId9" Type="http://schemas.openxmlformats.org/officeDocument/2006/relationships/hyperlink" Target="http://b2b.skiboard.ru/?match=all&amp;subcats=Y&amp;pcode_from_q=Y&amp;pshort=Y&amp;pfull=Y&amp;pname=Y&amp;pkeywords=Y&amp;search_performed=Y&amp;q=00-00002447&amp;dispatch=products.search&amp;security_hash=4daabb289640318767dc6e106d10c2a7" TargetMode="External"/><Relationship Id="rId210" Type="http://schemas.openxmlformats.org/officeDocument/2006/relationships/hyperlink" Target="http://b2b.skiboard.ru/?match=all&amp;subcats=Y&amp;pcode_from_q=Y&amp;pshort=Y&amp;pfull=Y&amp;pname=Y&amp;pkeywords=Y&amp;search_performed=Y&amp;q=00-00005585&amp;dispatch=products.search&amp;security_hash=4daabb289640318767dc6e106d10c2a7" TargetMode="External"/><Relationship Id="rId392" Type="http://schemas.openxmlformats.org/officeDocument/2006/relationships/hyperlink" Target="http://b2b.skiboard.ru/?match=all&amp;subcats=Y&amp;pcode_from_q=Y&amp;pshort=Y&amp;pfull=Y&amp;pname=Y&amp;pkeywords=Y&amp;search_performed=Y&amp;q=00-00005651&amp;dispatch=products.search&amp;security_hash=4daabb289640318767dc6e106d10c2a7" TargetMode="External"/><Relationship Id="rId448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52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294" Type="http://schemas.openxmlformats.org/officeDocument/2006/relationships/hyperlink" Target="http://b2b.skiboard.ru/?match=all&amp;subcats=Y&amp;pcode_from_q=Y&amp;pshort=Y&amp;pfull=Y&amp;pname=Y&amp;pkeywords=Y&amp;search_performed=Y&amp;q=00-00005613&amp;dispatch=products.search&amp;security_hash=4daabb289640318767dc6e106d10c2a7" TargetMode="External"/><Relationship Id="rId308" Type="http://schemas.openxmlformats.org/officeDocument/2006/relationships/hyperlink" Target="http://b2b.skiboard.ru/?match=all&amp;subcats=Y&amp;pcode_from_q=Y&amp;pshort=Y&amp;pfull=Y&amp;pname=Y&amp;pkeywords=Y&amp;search_performed=Y&amp;q=00-00005618&amp;dispatch=products.search&amp;security_hash=4daabb289640318767dc6e106d10c2a7" TargetMode="External"/><Relationship Id="rId515" Type="http://schemas.openxmlformats.org/officeDocument/2006/relationships/hyperlink" Target="https://dev2.sportaqua.ru/byustgalter-zhenskiy-d1turtle-fuschia-beach.html/?store_access_key=12345" TargetMode="External"/><Relationship Id="rId47" Type="http://schemas.openxmlformats.org/officeDocument/2006/relationships/hyperlink" Target="http://b2b.skiboard.ru/?match=all&amp;subcats=Y&amp;pcode_from_q=Y&amp;pshort=Y&amp;pfull=Y&amp;pname=Y&amp;pkeywords=Y&amp;search_performed=Y&amp;q=00-00004231&amp;dispatch=products.search&amp;security_hash=4daabb289640318767dc6e106d10c2a7" TargetMode="External"/><Relationship Id="rId89" Type="http://schemas.openxmlformats.org/officeDocument/2006/relationships/hyperlink" Target="http://b2b.skiboard.ru/?match=all&amp;subcats=Y&amp;pcode_from_q=Y&amp;pshort=Y&amp;pfull=Y&amp;pname=Y&amp;pkeywords=Y&amp;search_performed=Y&amp;q=00-00004359&amp;dispatch=products.search&amp;security_hash=4daabb289640318767dc6e106d10c2a7" TargetMode="External"/><Relationship Id="rId112" Type="http://schemas.openxmlformats.org/officeDocument/2006/relationships/hyperlink" Target="http://b2b.skiboard.ru/?match=all&amp;subcats=Y&amp;pcode_from_q=Y&amp;pshort=Y&amp;pfull=Y&amp;pname=Y&amp;pkeywords=Y&amp;search_performed=Y&amp;q=00-00004191&amp;dispatch=products.search&amp;security_hash=4daabb289640318767dc6e106d10c2a7" TargetMode="External"/><Relationship Id="rId154" Type="http://schemas.openxmlformats.org/officeDocument/2006/relationships/hyperlink" Target="http://b2b.skiboard.ru/?match=all&amp;subcats=Y&amp;pcode_from_q=Y&amp;pshort=Y&amp;pfull=Y&amp;pname=Y&amp;pkeywords=Y&amp;search_performed=Y&amp;q=00-00005798&amp;dispatch=products.search&amp;security_hash=4daabb289640318767dc6e106d10c2a7" TargetMode="External"/><Relationship Id="rId361" Type="http://schemas.openxmlformats.org/officeDocument/2006/relationships/hyperlink" Target="http://b2b.skiboard.ru/?match=all&amp;subcats=Y&amp;pcode_from_q=Y&amp;pshort=Y&amp;pfull=Y&amp;pname=Y&amp;pkeywords=Y&amp;search_performed=Y&amp;q=00-00005633&amp;dispatch=products.search&amp;security_hash=4daabb289640318767dc6e106d10c2a7" TargetMode="External"/><Relationship Id="rId557" Type="http://schemas.openxmlformats.org/officeDocument/2006/relationships/hyperlink" Target="https://dev2.sportaqua.ru/plavki-zhenskie-d1touroua-green-beach.html/?store_access_key=12345" TargetMode="External"/><Relationship Id="rId196" Type="http://schemas.openxmlformats.org/officeDocument/2006/relationships/hyperlink" Target="http://b2b.skiboard.ru/?match=all&amp;subcats=Y&amp;pcode_from_q=Y&amp;pshort=Y&amp;pfull=Y&amp;pname=Y&amp;pkeywords=Y&amp;search_performed=Y&amp;q=00-00005578&amp;dispatch=products.search&amp;security_hash=4daabb289640318767dc6e106d10c2a7" TargetMode="External"/><Relationship Id="rId417" Type="http://schemas.openxmlformats.org/officeDocument/2006/relationships/hyperlink" Target="http://b2b.skiboard.ru/?match=all&amp;subcats=Y&amp;pcode_from_q=Y&amp;pshort=Y&amp;pfull=Y&amp;pname=Y&amp;pkeywords=Y&amp;search_performed=Y&amp;q=00-00004396&amp;dispatch=products.search&amp;security_hash=4daabb289640318767dc6e106d10c2a7" TargetMode="External"/><Relationship Id="rId459" Type="http://schemas.openxmlformats.org/officeDocument/2006/relationships/hyperlink" Target="http://b2b.skiboard.ru/?match=all&amp;subcats=Y&amp;pcode_from_q=Y&amp;pshort=Y&amp;pfull=Y&amp;pname=Y&amp;pkeywords=Y&amp;search_performed=Y&amp;q=00-00004798&amp;dispatch=products.search&amp;security_hash=4daabb289640318767dc6e106d10c2a7" TargetMode="External"/><Relationship Id="rId16" Type="http://schemas.openxmlformats.org/officeDocument/2006/relationships/hyperlink" Target="http://b2b.skiboard.ru/?match=all&amp;subcats=Y&amp;pcode_from_q=Y&amp;pshort=Y&amp;pfull=Y&amp;pname=Y&amp;pkeywords=Y&amp;search_performed=Y&amp;q=00-00004161&amp;dispatch=products.search&amp;security_hash=4daabb289640318767dc6e106d10c2a7" TargetMode="External"/><Relationship Id="rId221" Type="http://schemas.openxmlformats.org/officeDocument/2006/relationships/hyperlink" Target="http://b2b.skiboard.ru/?match=all&amp;subcats=Y&amp;pcode_from_q=Y&amp;pshort=Y&amp;pfull=Y&amp;pname=Y&amp;pkeywords=Y&amp;search_performed=Y&amp;q=00-00005588&amp;dispatch=products.search&amp;security_hash=4daabb289640318767dc6e106d10c2a7" TargetMode="External"/><Relationship Id="rId263" Type="http://schemas.openxmlformats.org/officeDocument/2006/relationships/hyperlink" Target="http://b2b.skiboard.ru/?match=all&amp;subcats=Y&amp;pcode_from_q=Y&amp;pshort=Y&amp;pfull=Y&amp;pname=Y&amp;pkeywords=Y&amp;search_performed=Y&amp;q=00-00005596&amp;dispatch=products.search&amp;security_hash=4daabb289640318767dc6e106d10c2a7" TargetMode="External"/><Relationship Id="rId319" Type="http://schemas.openxmlformats.org/officeDocument/2006/relationships/hyperlink" Target="http://b2b.skiboard.ru/?match=all&amp;subcats=Y&amp;pcode_from_q=Y&amp;pshort=Y&amp;pfull=Y&amp;pname=Y&amp;pkeywords=Y&amp;search_performed=Y&amp;q=00-00005620&amp;dispatch=products.search&amp;security_hash=4daabb289640318767dc6e106d10c2a7" TargetMode="External"/><Relationship Id="rId470" Type="http://schemas.openxmlformats.org/officeDocument/2006/relationships/hyperlink" Target="http://b2b.skiboard.ru/?match=all&amp;subcats=Y&amp;pcode_from_q=Y&amp;pshort=Y&amp;pfull=Y&amp;pname=Y&amp;pkeywords=Y&amp;search_performed=Y&amp;q=00-00003030&amp;dispatch=products.search&amp;security_hash=4daabb289640318767dc6e106d10c2a7" TargetMode="External"/><Relationship Id="rId526" Type="http://schemas.openxmlformats.org/officeDocument/2006/relationships/hyperlink" Target="https://dev2.sportaqua.ru/kupalnik-zhenskiy-d1tag-o.html/?store_access_key=12345" TargetMode="External"/><Relationship Id="rId58" Type="http://schemas.openxmlformats.org/officeDocument/2006/relationships/hyperlink" Target="http://b2b.skiboard.ru/?match=all&amp;subcats=Y&amp;pcode_from_q=Y&amp;pshort=Y&amp;pfull=Y&amp;pname=Y&amp;pkeywords=Y&amp;search_performed=Y&amp;q=00-00004242&amp;dispatch=products.search&amp;security_hash=4daabb289640318767dc6e106d10c2a7" TargetMode="External"/><Relationship Id="rId123" Type="http://schemas.openxmlformats.org/officeDocument/2006/relationships/hyperlink" Target="http://b2b.skiboard.ru/?match=all&amp;subcats=Y&amp;pcode_from_q=Y&amp;pshort=Y&amp;pfull=Y&amp;pname=Y&amp;pkeywords=Y&amp;search_performed=Y&amp;q=00-00000144&amp;dispatch=products.search&amp;security_hash=4daabb289640318767dc6e106d10c2a7" TargetMode="External"/><Relationship Id="rId330" Type="http://schemas.openxmlformats.org/officeDocument/2006/relationships/hyperlink" Target="http://b2b.skiboard.ru/?match=all&amp;subcats=Y&amp;pcode_from_q=Y&amp;pshort=Y&amp;pfull=Y&amp;pname=Y&amp;pkeywords=Y&amp;search_performed=Y&amp;q=00-00005626&amp;dispatch=products.search&amp;security_hash=4daabb289640318767dc6e106d10c2a7" TargetMode="External"/><Relationship Id="rId568" Type="http://schemas.openxmlformats.org/officeDocument/2006/relationships/hyperlink" Target="https://dev2.sportaqua.ru/sumka-animal-uniseks-cross-body-bag-l63.html/?store_access_key=12345" TargetMode="External"/><Relationship Id="rId165" Type="http://schemas.openxmlformats.org/officeDocument/2006/relationships/hyperlink" Target="http://b2b.skiboard.ru/?match=all&amp;subcats=Y&amp;pcode_from_q=Y&amp;pshort=Y&amp;pfull=Y&amp;pname=Y&amp;pkeywords=Y&amp;search_performed=Y&amp;q=00-00005810&amp;dispatch=products.search&amp;security_hash=4daabb289640318767dc6e106d10c2a7" TargetMode="External"/><Relationship Id="rId372" Type="http://schemas.openxmlformats.org/officeDocument/2006/relationships/hyperlink" Target="http://b2b.skiboard.ru/?match=all&amp;subcats=Y&amp;pcode_from_q=Y&amp;pshort=Y&amp;pfull=Y&amp;pname=Y&amp;pkeywords=Y&amp;search_performed=Y&amp;q=00-00005640&amp;dispatch=products.search&amp;security_hash=4daabb289640318767dc6e106d10c2a7" TargetMode="External"/><Relationship Id="rId428" Type="http://schemas.openxmlformats.org/officeDocument/2006/relationships/hyperlink" Target="http://b2b.skiboard.ru/?match=all&amp;subcats=Y&amp;pcode_from_q=Y&amp;pshort=Y&amp;pfull=Y&amp;pname=Y&amp;pkeywords=Y&amp;search_performed=Y&amp;q=00-00004379&amp;dispatch=products.search&amp;security_hash=4daabb289640318767dc6e106d10c2a7" TargetMode="External"/><Relationship Id="rId232" Type="http://schemas.openxmlformats.org/officeDocument/2006/relationships/hyperlink" Target="http://b2b.skiboard.ru/?match=all&amp;subcats=Y&amp;pcode_from_q=Y&amp;pshort=Y&amp;pfull=Y&amp;pname=Y&amp;pkeywords=Y&amp;search_performed=Y&amp;q=00-00005590&amp;dispatch=products.search&amp;security_hash=4daabb289640318767dc6e106d10c2a7" TargetMode="External"/><Relationship Id="rId274" Type="http://schemas.openxmlformats.org/officeDocument/2006/relationships/hyperlink" Target="http://b2b.skiboard.ru/?match=all&amp;subcats=Y&amp;pcode_from_q=Y&amp;pshort=Y&amp;pfull=Y&amp;pname=Y&amp;pkeywords=Y&amp;search_performed=Y&amp;q=00-00005602&amp;dispatch=products.search&amp;security_hash=4daabb289640318767dc6e106d10c2a7" TargetMode="External"/><Relationship Id="rId481" Type="http://schemas.openxmlformats.org/officeDocument/2006/relationships/hyperlink" Target="http://b2b.skiboard.ru/?match=all&amp;subcats=Y&amp;pcode_from_q=Y&amp;pshort=Y&amp;pfull=Y&amp;pname=Y&amp;pkeywords=Y&amp;search_performed=Y&amp;q=00-00003053&amp;dispatch=products.search&amp;security_hash=4daabb289640318767dc6e106d10c2a7" TargetMode="External"/><Relationship Id="rId27" Type="http://schemas.openxmlformats.org/officeDocument/2006/relationships/hyperlink" Target="http://b2b.skiboard.ru/?match=all&amp;subcats=Y&amp;pcode_from_q=Y&amp;pshort=Y&amp;pfull=Y&amp;pname=Y&amp;pkeywords=Y&amp;search_performed=Y&amp;q=00-00004186&amp;dispatch=products.search&amp;security_hash=4daabb289640318767dc6e106d10c2a7" TargetMode="External"/><Relationship Id="rId69" Type="http://schemas.openxmlformats.org/officeDocument/2006/relationships/hyperlink" Target="http://b2b.skiboard.ru/?match=all&amp;subcats=Y&amp;pcode_from_q=Y&amp;pshort=Y&amp;pfull=Y&amp;pname=Y&amp;pkeywords=Y&amp;search_performed=Y&amp;q=00-00004255&amp;dispatch=products.search&amp;security_hash=4daabb289640318767dc6e106d10c2a7" TargetMode="External"/><Relationship Id="rId134" Type="http://schemas.openxmlformats.org/officeDocument/2006/relationships/hyperlink" Target="http://b2b.skiboard.ru/?match=all&amp;subcats=Y&amp;pcode_from_q=Y&amp;pshort=Y&amp;pfull=Y&amp;pname=Y&amp;pkeywords=Y&amp;search_performed=Y&amp;q=00-00004609&amp;dispatch=products.search&amp;security_hash=4daabb289640318767dc6e106d10c2a7" TargetMode="External"/><Relationship Id="rId537" Type="http://schemas.openxmlformats.org/officeDocument/2006/relationships/hyperlink" Target="https://dev2.sportaqua.ru/pantalony-zhenskie-dlinnye-guahoo-svetlo-zelenye.html/?store_access_key=12345" TargetMode="External"/><Relationship Id="rId579" Type="http://schemas.openxmlformats.org/officeDocument/2006/relationships/hyperlink" Target="https://dev2.sportaqua.ru/futbolka-zhenskaya-b2aruma-blac.html/?store_access_key=12345" TargetMode="External"/><Relationship Id="rId80" Type="http://schemas.openxmlformats.org/officeDocument/2006/relationships/hyperlink" Target="http://b2b.skiboard.ru/?match=all&amp;subcats=Y&amp;pcode_from_q=Y&amp;pshort=Y&amp;pfull=Y&amp;pname=Y&amp;pkeywords=Y&amp;search_performed=Y&amp;q=00-00004270&amp;dispatch=products.search&amp;security_hash=4daabb289640318767dc6e106d10c2a7" TargetMode="External"/><Relationship Id="rId176" Type="http://schemas.openxmlformats.org/officeDocument/2006/relationships/hyperlink" Target="http://b2b.skiboard.ru/?match=all&amp;subcats=Y&amp;pcode_from_q=Y&amp;pshort=Y&amp;pfull=Y&amp;pname=Y&amp;pkeywords=Y&amp;search_performed=Y&amp;q=00-00005818&amp;dispatch=products.search&amp;security_hash=4daabb289640318767dc6e106d10c2a7" TargetMode="External"/><Relationship Id="rId341" Type="http://schemas.openxmlformats.org/officeDocument/2006/relationships/hyperlink" Target="http://b2b.skiboard.ru/?match=all&amp;subcats=Y&amp;pcode_from_q=Y&amp;pshort=Y&amp;pfull=Y&amp;pname=Y&amp;pkeywords=Y&amp;search_performed=Y&amp;q=00-00005629&amp;dispatch=products.search&amp;security_hash=4daabb289640318767dc6e106d10c2a7" TargetMode="External"/><Relationship Id="rId383" Type="http://schemas.openxmlformats.org/officeDocument/2006/relationships/hyperlink" Target="http://b2b.skiboard.ru/?match=all&amp;subcats=Y&amp;pcode_from_q=Y&amp;pshort=Y&amp;pfull=Y&amp;pname=Y&amp;pkeywords=Y&amp;search_performed=Y&amp;q=00-00005649&amp;dispatch=products.search&amp;security_hash=4daabb289640318767dc6e106d10c2a7" TargetMode="External"/><Relationship Id="rId439" Type="http://schemas.openxmlformats.org/officeDocument/2006/relationships/hyperlink" Target="http://b2b.skiboard.ru/?match=all&amp;subcats=Y&amp;pcode_from_q=Y&amp;pshort=Y&amp;pfull=Y&amp;pname=Y&amp;pkeywords=Y&amp;search_performed=Y&amp;q=00-00004444&amp;dispatch=products.search&amp;security_hash=4daabb289640318767dc6e106d10c2a7" TargetMode="External"/><Relationship Id="rId590" Type="http://schemas.openxmlformats.org/officeDocument/2006/relationships/hyperlink" Target="https://dev2.sportaqua.ru/sharf-zhenskiy-d2enying-ru.html/?store_access_key=12345" TargetMode="External"/><Relationship Id="rId201" Type="http://schemas.openxmlformats.org/officeDocument/2006/relationships/hyperlink" Target="http://b2b.skiboard.ru/?match=all&amp;subcats=Y&amp;pcode_from_q=Y&amp;pshort=Y&amp;pfull=Y&amp;pname=Y&amp;pkeywords=Y&amp;search_performed=Y&amp;q=00-00005581&amp;dispatch=products.search&amp;security_hash=4daabb289640318767dc6e106d10c2a7" TargetMode="External"/><Relationship Id="rId243" Type="http://schemas.openxmlformats.org/officeDocument/2006/relationships/hyperlink" Target="http://b2b.skiboard.ru/?match=all&amp;subcats=Y&amp;pcode_from_q=Y&amp;pshort=Y&amp;pfull=Y&amp;pname=Y&amp;pkeywords=Y&amp;search_performed=Y&amp;q=00-00005592&amp;dispatch=products.search&amp;security_hash=4daabb289640318767dc6e106d10c2a7" TargetMode="External"/><Relationship Id="rId285" Type="http://schemas.openxmlformats.org/officeDocument/2006/relationships/hyperlink" Target="http://b2b.skiboard.ru/?match=all&amp;subcats=Y&amp;pcode_from_q=Y&amp;pshort=Y&amp;pfull=Y&amp;pname=Y&amp;pkeywords=Y&amp;search_performed=Y&amp;q=00-00005611&amp;dispatch=products.search&amp;security_hash=4daabb289640318767dc6e106d10c2a7" TargetMode="External"/><Relationship Id="rId450" Type="http://schemas.openxmlformats.org/officeDocument/2006/relationships/hyperlink" Target="http://b2b.skiboard.ru/?match=all&amp;subcats=Y&amp;pcode_from_q=Y&amp;pshort=Y&amp;pfull=Y&amp;pname=Y&amp;pkeywords=Y&amp;search_performed=Y&amp;q=00-00005231&amp;dispatch=products.search&amp;security_hash=4daabb289640318767dc6e106d10c2a7" TargetMode="External"/><Relationship Id="rId506" Type="http://schemas.openxmlformats.org/officeDocument/2006/relationships/hyperlink" Target="https://dev2.sportaqua.ru/byustgalter-c1deana-nepi.html/?store_access_key=12345" TargetMode="External"/><Relationship Id="rId38" Type="http://schemas.openxmlformats.org/officeDocument/2006/relationships/hyperlink" Target="http://b2b.skiboard.ru/?match=all&amp;subcats=Y&amp;pcode_from_q=Y&amp;pshort=Y&amp;pfull=Y&amp;pname=Y&amp;pkeywords=Y&amp;search_performed=Y&amp;q=00-00004218&amp;dispatch=products.search&amp;security_hash=4daabb289640318767dc6e106d10c2a7" TargetMode="External"/><Relationship Id="rId103" Type="http://schemas.openxmlformats.org/officeDocument/2006/relationships/hyperlink" Target="http://b2b.skiboard.ru/?match=all&amp;subcats=Y&amp;pcode_from_q=Y&amp;pshort=Y&amp;pfull=Y&amp;pname=Y&amp;pkeywords=Y&amp;search_performed=Y&amp;q=00-00000308&amp;dispatch=products.search&amp;security_hash=4daabb289640318767dc6e106d10c2a7" TargetMode="External"/><Relationship Id="rId310" Type="http://schemas.openxmlformats.org/officeDocument/2006/relationships/hyperlink" Target="http://b2b.skiboard.ru/?match=all&amp;subcats=Y&amp;pcode_from_q=Y&amp;pshort=Y&amp;pfull=Y&amp;pname=Y&amp;pkeywords=Y&amp;search_performed=Y&amp;q=00-00005618&amp;dispatch=products.search&amp;security_hash=4daabb289640318767dc6e106d10c2a7" TargetMode="External"/><Relationship Id="rId492" Type="http://schemas.openxmlformats.org/officeDocument/2006/relationships/hyperlink" Target="http://b2b.skiboard.ru/?match=all&amp;subcats=Y&amp;pcode_from_q=Y&amp;pshort=Y&amp;pfull=Y&amp;pname=Y&amp;pkeywords=Y&amp;search_performed=Y&amp;q=00-00001136&amp;dispatch=products.search&amp;security_hash=4daabb289640318767dc6e106d10c2a7" TargetMode="External"/><Relationship Id="rId548" Type="http://schemas.openxmlformats.org/officeDocument/2006/relationships/hyperlink" Target="https://dev2.sportaqua.ru/plavki-zhenskie-d1tommy-fuschia-beach.html/?store_access_key=12345" TargetMode="External"/><Relationship Id="rId91" Type="http://schemas.openxmlformats.org/officeDocument/2006/relationships/hyperlink" Target="http://b2b.skiboard.ru/?match=all&amp;subcats=Y&amp;pcode_from_q=Y&amp;pshort=Y&amp;pfull=Y&amp;pname=Y&amp;pkeywords=Y&amp;search_performed=Y&amp;q=00-00004363&amp;dispatch=products.search&amp;security_hash=4daabb289640318767dc6e106d10c2a7" TargetMode="External"/><Relationship Id="rId145" Type="http://schemas.openxmlformats.org/officeDocument/2006/relationships/hyperlink" Target="http://b2b.skiboard.ru/?match=all&amp;subcats=Y&amp;pcode_from_q=Y&amp;pshort=Y&amp;pfull=Y&amp;pname=Y&amp;pkeywords=Y&amp;search_performed=Y&amp;q=00-00005760&amp;dispatch=products.search&amp;security_hash=4daabb289640318767dc6e106d10c2a7" TargetMode="External"/><Relationship Id="rId187" Type="http://schemas.openxmlformats.org/officeDocument/2006/relationships/hyperlink" Target="http://b2b.skiboard.ru/?match=all&amp;subcats=Y&amp;pcode_from_q=Y&amp;pshort=Y&amp;pfull=Y&amp;pname=Y&amp;pkeywords=Y&amp;search_performed=Y&amp;q=00-00001045&amp;dispatch=products.search&amp;security_hash=4daabb289640318767dc6e106d10c2a7" TargetMode="External"/><Relationship Id="rId352" Type="http://schemas.openxmlformats.org/officeDocument/2006/relationships/hyperlink" Target="http://b2b.skiboard.ru/?match=all&amp;subcats=Y&amp;pcode_from_q=Y&amp;pshort=Y&amp;pfull=Y&amp;pname=Y&amp;pkeywords=Y&amp;search_performed=Y&amp;q=00-00005632&amp;dispatch=products.search&amp;security_hash=4daabb289640318767dc6e106d10c2a7" TargetMode="External"/><Relationship Id="rId394" Type="http://schemas.openxmlformats.org/officeDocument/2006/relationships/hyperlink" Target="http://b2b.skiboard.ru/?match=all&amp;subcats=Y&amp;pcode_from_q=Y&amp;pshort=Y&amp;pfull=Y&amp;pname=Y&amp;pkeywords=Y&amp;search_performed=Y&amp;q=00-00005652&amp;dispatch=products.search&amp;security_hash=4daabb289640318767dc6e106d10c2a7" TargetMode="External"/><Relationship Id="rId408" Type="http://schemas.openxmlformats.org/officeDocument/2006/relationships/hyperlink" Target="http://b2b.skiboard.ru/?match=all&amp;subcats=Y&amp;pcode_from_q=Y&amp;pshort=Y&amp;pfull=Y&amp;pname=Y&amp;pkeywords=Y&amp;search_performed=Y&amp;q=00-00005724&amp;dispatch=products.search&amp;security_hash=4daabb289640318767dc6e106d10c2a7" TargetMode="External"/><Relationship Id="rId212" Type="http://schemas.openxmlformats.org/officeDocument/2006/relationships/hyperlink" Target="http://b2b.skiboard.ru/?match=all&amp;subcats=Y&amp;pcode_from_q=Y&amp;pshort=Y&amp;pfull=Y&amp;pname=Y&amp;pkeywords=Y&amp;search_performed=Y&amp;q=00-00005586&amp;dispatch=products.search&amp;security_hash=4daabb289640318767dc6e106d10c2a7" TargetMode="External"/><Relationship Id="rId254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49" Type="http://schemas.openxmlformats.org/officeDocument/2006/relationships/hyperlink" Target="http://b2b.skiboard.ru/?match=all&amp;subcats=Y&amp;pcode_from_q=Y&amp;pshort=Y&amp;pfull=Y&amp;pname=Y&amp;pkeywords=Y&amp;search_performed=Y&amp;q=00-00004233&amp;dispatch=products.search&amp;security_hash=4daabb289640318767dc6e106d10c2a7" TargetMode="External"/><Relationship Id="rId114" Type="http://schemas.openxmlformats.org/officeDocument/2006/relationships/hyperlink" Target="http://b2b.skiboard.ru/?match=all&amp;subcats=Y&amp;pcode_from_q=Y&amp;pshort=Y&amp;pfull=Y&amp;pname=Y&amp;pkeywords=Y&amp;search_performed=Y&amp;q=00-00004194&amp;dispatch=products.search&amp;security_hash=4daabb289640318767dc6e106d10c2a7" TargetMode="External"/><Relationship Id="rId296" Type="http://schemas.openxmlformats.org/officeDocument/2006/relationships/hyperlink" Target="http://b2b.skiboard.ru/?match=all&amp;subcats=Y&amp;pcode_from_q=Y&amp;pshort=Y&amp;pfull=Y&amp;pname=Y&amp;pkeywords=Y&amp;search_performed=Y&amp;q=00-00005615&amp;dispatch=products.search&amp;security_hash=4daabb289640318767dc6e106d10c2a7" TargetMode="External"/><Relationship Id="rId461" Type="http://schemas.openxmlformats.org/officeDocument/2006/relationships/hyperlink" Target="http://b2b.skiboard.ru/?match=all&amp;subcats=Y&amp;pcode_from_q=Y&amp;pshort=Y&amp;pfull=Y&amp;pname=Y&amp;pkeywords=Y&amp;search_performed=Y&amp;q=00-00002867&amp;dispatch=products.search&amp;security_hash=4daabb289640318767dc6e106d10c2a7" TargetMode="External"/><Relationship Id="rId517" Type="http://schemas.openxmlformats.org/officeDocument/2006/relationships/hyperlink" Target="https://dev2.sportaqua.ru/vodolazka-polarovaya-zhenskaya-412-stella-t-neck.html/?store_access_key=12345" TargetMode="External"/><Relationship Id="rId559" Type="http://schemas.openxmlformats.org/officeDocument/2006/relationships/hyperlink" Target="https://dev2.sportaqua.ru/rezinka-dlya-ochkov-cord-black.html/?store_access_key=12345" TargetMode="External"/><Relationship Id="rId60" Type="http://schemas.openxmlformats.org/officeDocument/2006/relationships/hyperlink" Target="http://b2b.skiboard.ru/?match=all&amp;subcats=Y&amp;pcode_from_q=Y&amp;pshort=Y&amp;pfull=Y&amp;pname=Y&amp;pkeywords=Y&amp;search_performed=Y&amp;q=00-00004244&amp;dispatch=products.search&amp;security_hash=4daabb289640318767dc6e106d10c2a7" TargetMode="External"/><Relationship Id="rId156" Type="http://schemas.openxmlformats.org/officeDocument/2006/relationships/hyperlink" Target="http://b2b.skiboard.ru/?match=all&amp;subcats=Y&amp;pcode_from_q=Y&amp;pshort=Y&amp;pfull=Y&amp;pname=Y&amp;pkeywords=Y&amp;search_performed=Y&amp;q=00-00005798&amp;dispatch=products.search&amp;security_hash=4daabb289640318767dc6e106d10c2a7" TargetMode="External"/><Relationship Id="rId198" Type="http://schemas.openxmlformats.org/officeDocument/2006/relationships/hyperlink" Target="http://b2b.skiboard.ru/?match=all&amp;subcats=Y&amp;pcode_from_q=Y&amp;pshort=Y&amp;pfull=Y&amp;pname=Y&amp;pkeywords=Y&amp;search_performed=Y&amp;q=00-00005581&amp;dispatch=products.search&amp;security_hash=4daabb289640318767dc6e106d10c2a7" TargetMode="External"/><Relationship Id="rId321" Type="http://schemas.openxmlformats.org/officeDocument/2006/relationships/hyperlink" Target="http://b2b.skiboard.ru/?match=all&amp;subcats=Y&amp;pcode_from_q=Y&amp;pshort=Y&amp;pfull=Y&amp;pname=Y&amp;pkeywords=Y&amp;search_performed=Y&amp;q=00-00005621&amp;dispatch=products.search&amp;security_hash=4daabb289640318767dc6e106d10c2a7" TargetMode="External"/><Relationship Id="rId363" Type="http://schemas.openxmlformats.org/officeDocument/2006/relationships/hyperlink" Target="http://b2b.skiboard.ru/?match=all&amp;subcats=Y&amp;pcode_from_q=Y&amp;pshort=Y&amp;pfull=Y&amp;pname=Y&amp;pkeywords=Y&amp;search_performed=Y&amp;q=00-00005635&amp;dispatch=products.search&amp;security_hash=4daabb289640318767dc6e106d10c2a7" TargetMode="External"/><Relationship Id="rId419" Type="http://schemas.openxmlformats.org/officeDocument/2006/relationships/hyperlink" Target="http://b2b.skiboard.ru/?match=all&amp;subcats=Y&amp;pcode_from_q=Y&amp;pshort=Y&amp;pfull=Y&amp;pname=Y&amp;pkeywords=Y&amp;search_performed=Y&amp;q=00-00004427&amp;dispatch=products.search&amp;security_hash=4daabb289640318767dc6e106d10c2a7" TargetMode="External"/><Relationship Id="rId570" Type="http://schemas.openxmlformats.org/officeDocument/2006/relationships/hyperlink" Target="https://dev2.sportaqua.ru/sumka-animal-uniseks-cross-body-bag-c06-ru.html/?store_access_key=12345" TargetMode="External"/><Relationship Id="rId223" Type="http://schemas.openxmlformats.org/officeDocument/2006/relationships/hyperlink" Target="http://b2b.skiboard.ru/?match=all&amp;subcats=Y&amp;pcode_from_q=Y&amp;pshort=Y&amp;pfull=Y&amp;pname=Y&amp;pkeywords=Y&amp;search_performed=Y&amp;q=00-00005588&amp;dispatch=products.search&amp;security_hash=4daabb289640318767dc6e106d10c2a7" TargetMode="External"/><Relationship Id="rId430" Type="http://schemas.openxmlformats.org/officeDocument/2006/relationships/hyperlink" Target="http://b2b.skiboard.ru/?match=all&amp;subcats=Y&amp;pcode_from_q=Y&amp;pshort=Y&amp;pfull=Y&amp;pname=Y&amp;pkeywords=Y&amp;search_performed=Y&amp;q=00-00004399&amp;dispatch=products.search&amp;security_hash=4daabb289640318767dc6e106d10c2a7" TargetMode="External"/><Relationship Id="rId18" Type="http://schemas.openxmlformats.org/officeDocument/2006/relationships/hyperlink" Target="http://b2b.skiboard.ru/?match=all&amp;subcats=Y&amp;pcode_from_q=Y&amp;pshort=Y&amp;pfull=Y&amp;pname=Y&amp;pkeywords=Y&amp;search_performed=Y&amp;q=00-00004167&amp;dispatch=products.search&amp;security_hash=4daabb289640318767dc6e106d10c2a7" TargetMode="External"/><Relationship Id="rId265" Type="http://schemas.openxmlformats.org/officeDocument/2006/relationships/hyperlink" Target="http://b2b.skiboard.ru/?match=all&amp;subcats=Y&amp;pcode_from_q=Y&amp;pshort=Y&amp;pfull=Y&amp;pname=Y&amp;pkeywords=Y&amp;search_performed=Y&amp;q=00-00005596&amp;dispatch=products.search&amp;security_hash=4daabb289640318767dc6e106d10c2a7" TargetMode="External"/><Relationship Id="rId472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528" Type="http://schemas.openxmlformats.org/officeDocument/2006/relationships/hyperlink" Target="https://dev2.sportaqua.ru/kupalnik-zhenskiy-d1touazra-o.html/?store_access_key=12345" TargetMode="External"/><Relationship Id="rId125" Type="http://schemas.openxmlformats.org/officeDocument/2006/relationships/hyperlink" Target="http://b2b.skiboard.ru/?match=all&amp;subcats=Y&amp;pcode_from_q=Y&amp;pshort=Y&amp;pfull=Y&amp;pname=Y&amp;pkeywords=Y&amp;search_performed=Y&amp;q=00-00000322&amp;dispatch=products.search&amp;security_hash=4daabb289640318767dc6e106d10c2a7" TargetMode="External"/><Relationship Id="rId167" Type="http://schemas.openxmlformats.org/officeDocument/2006/relationships/hyperlink" Target="http://b2b.skiboard.ru/?match=all&amp;subcats=Y&amp;pcode_from_q=Y&amp;pshort=Y&amp;pfull=Y&amp;pname=Y&amp;pkeywords=Y&amp;search_performed=Y&amp;q=00-00005812&amp;dispatch=products.search&amp;security_hash=4daabb289640318767dc6e106d10c2a7" TargetMode="External"/><Relationship Id="rId332" Type="http://schemas.openxmlformats.org/officeDocument/2006/relationships/hyperlink" Target="http://b2b.skiboard.ru/?match=all&amp;subcats=Y&amp;pcode_from_q=Y&amp;pshort=Y&amp;pfull=Y&amp;pname=Y&amp;pkeywords=Y&amp;search_performed=Y&amp;q=00-00005627&amp;dispatch=products.search&amp;security_hash=4daabb289640318767dc6e106d10c2a7" TargetMode="External"/><Relationship Id="rId374" Type="http://schemas.openxmlformats.org/officeDocument/2006/relationships/hyperlink" Target="http://b2b.skiboard.ru/?match=all&amp;subcats=Y&amp;pcode_from_q=Y&amp;pshort=Y&amp;pfull=Y&amp;pname=Y&amp;pkeywords=Y&amp;search_performed=Y&amp;q=00-00005642&amp;dispatch=products.search&amp;security_hash=4daabb289640318767dc6e106d10c2a7" TargetMode="External"/><Relationship Id="rId581" Type="http://schemas.openxmlformats.org/officeDocument/2006/relationships/hyperlink" Target="https://dev2.sportaqua.ru/futbolka-zhenskaya-icebreaker-gt150-bolt-ls-crewe-eden.html/?store_access_key=12345" TargetMode="External"/><Relationship Id="rId71" Type="http://schemas.openxmlformats.org/officeDocument/2006/relationships/hyperlink" Target="http://b2b.skiboard.ru/?match=all&amp;subcats=Y&amp;pcode_from_q=Y&amp;pshort=Y&amp;pfull=Y&amp;pname=Y&amp;pkeywords=Y&amp;search_performed=Y&amp;q=00-00004258&amp;dispatch=products.search&amp;security_hash=4daabb289640318767dc6e106d10c2a7" TargetMode="External"/><Relationship Id="rId234" Type="http://schemas.openxmlformats.org/officeDocument/2006/relationships/hyperlink" Target="http://b2b.skiboard.ru/?match=all&amp;subcats=Y&amp;pcode_from_q=Y&amp;pshort=Y&amp;pfull=Y&amp;pname=Y&amp;pkeywords=Y&amp;search_performed=Y&amp;q=00-00005591&amp;dispatch=products.search&amp;security_hash=4daabb289640318767dc6e106d10c2a7" TargetMode="External"/><Relationship Id="rId2" Type="http://schemas.openxmlformats.org/officeDocument/2006/relationships/hyperlink" Target="http://b2b.skiboard.ru/?match=all&amp;subcats=Y&amp;pcode_from_q=Y&amp;pshort=Y&amp;pfull=Y&amp;pname=Y&amp;pkeywords=Y&amp;search_performed=Y&amp;q=00-00002467&amp;dispatch=products.search&amp;security_hash=4daabb289640318767dc6e106d10c2a7" TargetMode="External"/><Relationship Id="rId29" Type="http://schemas.openxmlformats.org/officeDocument/2006/relationships/hyperlink" Target="http://b2b.skiboard.ru/?match=all&amp;subcats=Y&amp;pcode_from_q=Y&amp;pshort=Y&amp;pfull=Y&amp;pname=Y&amp;pkeywords=Y&amp;search_performed=Y&amp;q=00-00004188&amp;dispatch=products.search&amp;security_hash=4daabb289640318767dc6e106d10c2a7" TargetMode="External"/><Relationship Id="rId276" Type="http://schemas.openxmlformats.org/officeDocument/2006/relationships/hyperlink" Target="http://b2b.skiboard.ru/?match=all&amp;subcats=Y&amp;pcode_from_q=Y&amp;pshort=Y&amp;pfull=Y&amp;pname=Y&amp;pkeywords=Y&amp;search_performed=Y&amp;q=00-00005604&amp;dispatch=products.search&amp;security_hash=4daabb289640318767dc6e106d10c2a7" TargetMode="External"/><Relationship Id="rId441" Type="http://schemas.openxmlformats.org/officeDocument/2006/relationships/hyperlink" Target="http://b2b.skiboard.ru/?match=all&amp;subcats=Y&amp;pcode_from_q=Y&amp;pshort=Y&amp;pfull=Y&amp;pname=Y&amp;pkeywords=Y&amp;search_performed=Y&amp;q=00-00004463&amp;dispatch=products.search&amp;security_hash=4daabb289640318767dc6e106d10c2a7" TargetMode="External"/><Relationship Id="rId483" Type="http://schemas.openxmlformats.org/officeDocument/2006/relationships/hyperlink" Target="http://b2b.skiboard.ru/?match=all&amp;subcats=Y&amp;pcode_from_q=Y&amp;pshort=Y&amp;pfull=Y&amp;pname=Y&amp;pkeywords=Y&amp;search_performed=Y&amp;q=00-00004721&amp;dispatch=products.search&amp;security_hash=4daabb289640318767dc6e106d10c2a7" TargetMode="External"/><Relationship Id="rId539" Type="http://schemas.openxmlformats.org/officeDocument/2006/relationships/hyperlink" Target="https://dev2.sportaqua.ru/perchatki-obrien-pro-skin-3-4-s18.html/?store_access_key=12345" TargetMode="External"/><Relationship Id="rId40" Type="http://schemas.openxmlformats.org/officeDocument/2006/relationships/hyperlink" Target="http://b2b.skiboard.ru/?match=all&amp;subcats=Y&amp;pcode_from_q=Y&amp;pshort=Y&amp;pfull=Y&amp;pname=Y&amp;pkeywords=Y&amp;search_performed=Y&amp;q=00-00004223&amp;dispatch=products.search&amp;security_hash=4daabb289640318767dc6e106d10c2a7" TargetMode="External"/><Relationship Id="rId136" Type="http://schemas.openxmlformats.org/officeDocument/2006/relationships/hyperlink" Target="http://b2b.skiboard.ru/?match=all&amp;subcats=Y&amp;pcode_from_q=Y&amp;pshort=Y&amp;pfull=Y&amp;pname=Y&amp;pkeywords=Y&amp;search_performed=Y&amp;q=00-00004629&amp;dispatch=products.search&amp;security_hash=4daabb289640318767dc6e106d10c2a7" TargetMode="External"/><Relationship Id="rId178" Type="http://schemas.openxmlformats.org/officeDocument/2006/relationships/hyperlink" Target="http://b2b.skiboard.ru/?match=all&amp;subcats=Y&amp;pcode_from_q=Y&amp;pshort=Y&amp;pfull=Y&amp;pname=Y&amp;pkeywords=Y&amp;search_performed=Y&amp;q=00-00005818&amp;dispatch=products.search&amp;security_hash=4daabb289640318767dc6e106d10c2a7" TargetMode="External"/><Relationship Id="rId301" Type="http://schemas.openxmlformats.org/officeDocument/2006/relationships/hyperlink" Target="http://b2b.skiboard.ru/?match=all&amp;subcats=Y&amp;pcode_from_q=Y&amp;pshort=Y&amp;pfull=Y&amp;pname=Y&amp;pkeywords=Y&amp;search_performed=Y&amp;q=00-00005616&amp;dispatch=products.search&amp;security_hash=4daabb289640318767dc6e106d10c2a7" TargetMode="External"/><Relationship Id="rId343" Type="http://schemas.openxmlformats.org/officeDocument/2006/relationships/hyperlink" Target="http://b2b.skiboard.ru/?match=all&amp;subcats=Y&amp;pcode_from_q=Y&amp;pshort=Y&amp;pfull=Y&amp;pname=Y&amp;pkeywords=Y&amp;search_performed=Y&amp;q=00-00005629&amp;dispatch=products.search&amp;security_hash=4daabb289640318767dc6e106d10c2a7" TargetMode="External"/><Relationship Id="rId550" Type="http://schemas.openxmlformats.org/officeDocument/2006/relationships/hyperlink" Target="https://dev2.sportaqua.ru/plavki-zhenskie-d1tommy-fuschia-beach.html/?store_access_key=12345" TargetMode="External"/><Relationship Id="rId82" Type="http://schemas.openxmlformats.org/officeDocument/2006/relationships/hyperlink" Target="http://b2b.skiboard.ru/?match=all&amp;subcats=Y&amp;pcode_from_q=Y&amp;pshort=Y&amp;pfull=Y&amp;pname=Y&amp;pkeywords=Y&amp;search_performed=Y&amp;q=00-00004272&amp;dispatch=products.search&amp;security_hash=4daabb289640318767dc6e106d10c2a7" TargetMode="External"/><Relationship Id="rId203" Type="http://schemas.openxmlformats.org/officeDocument/2006/relationships/hyperlink" Target="http://b2b.skiboard.ru/?match=all&amp;subcats=Y&amp;pcode_from_q=Y&amp;pshort=Y&amp;pfull=Y&amp;pname=Y&amp;pkeywords=Y&amp;search_performed=Y&amp;q=00-00005582&amp;dispatch=products.search&amp;security_hash=4daabb289640318767dc6e106d10c2a7" TargetMode="External"/><Relationship Id="rId385" Type="http://schemas.openxmlformats.org/officeDocument/2006/relationships/hyperlink" Target="http://b2b.skiboard.ru/?match=all&amp;subcats=Y&amp;pcode_from_q=Y&amp;pshort=Y&amp;pfull=Y&amp;pname=Y&amp;pkeywords=Y&amp;search_performed=Y&amp;q=00-00005649&amp;dispatch=products.search&amp;security_hash=4daabb289640318767dc6e106d10c2a7" TargetMode="External"/><Relationship Id="rId245" Type="http://schemas.openxmlformats.org/officeDocument/2006/relationships/hyperlink" Target="http://b2b.skiboard.ru/?match=all&amp;subcats=Y&amp;pcode_from_q=Y&amp;pshort=Y&amp;pfull=Y&amp;pname=Y&amp;pkeywords=Y&amp;search_performed=Y&amp;q=00-00005593&amp;dispatch=products.search&amp;security_hash=4daabb289640318767dc6e106d10c2a7" TargetMode="External"/><Relationship Id="rId287" Type="http://schemas.openxmlformats.org/officeDocument/2006/relationships/hyperlink" Target="http://b2b.skiboard.ru/?match=all&amp;subcats=Y&amp;pcode_from_q=Y&amp;pshort=Y&amp;pfull=Y&amp;pname=Y&amp;pkeywords=Y&amp;search_performed=Y&amp;q=00-00005611&amp;dispatch=products.search&amp;security_hash=4daabb289640318767dc6e106d10c2a7" TargetMode="External"/><Relationship Id="rId410" Type="http://schemas.openxmlformats.org/officeDocument/2006/relationships/hyperlink" Target="http://b2b.skiboard.ru/?match=all&amp;subcats=Y&amp;pcode_from_q=Y&amp;pshort=Y&amp;pfull=Y&amp;pname=Y&amp;pkeywords=Y&amp;search_performed=Y&amp;q=00-00002668&amp;dispatch=products.search&amp;security_hash=4daabb289640318767dc6e106d10c2a7" TargetMode="External"/><Relationship Id="rId452" Type="http://schemas.openxmlformats.org/officeDocument/2006/relationships/hyperlink" Target="http://b2b.skiboard.ru/?match=all&amp;subcats=Y&amp;pcode_from_q=Y&amp;pshort=Y&amp;pfull=Y&amp;pname=Y&amp;pkeywords=Y&amp;search_performed=Y&amp;q=00-00004426&amp;dispatch=products.search&amp;security_hash=4daabb289640318767dc6e106d10c2a7" TargetMode="External"/><Relationship Id="rId494" Type="http://schemas.openxmlformats.org/officeDocument/2006/relationships/hyperlink" Target="http://b2b.skiboard.ru/?match=all&amp;subcats=Y&amp;pcode_from_q=Y&amp;pshort=Y&amp;pfull=Y&amp;pname=Y&amp;pkeywords=Y&amp;search_performed=Y&amp;q=00-00001096&amp;dispatch=products.search&amp;security_hash=4daabb289640318767dc6e106d10c2a7" TargetMode="External"/><Relationship Id="rId508" Type="http://schemas.openxmlformats.org/officeDocument/2006/relationships/hyperlink" Target="https://dev2.sportaqua.ru/byustgalter-zhenskiy-d1taubate-fuschia-beach.html/?store_access_key=12345" TargetMode="External"/><Relationship Id="rId105" Type="http://schemas.openxmlformats.org/officeDocument/2006/relationships/hyperlink" Target="http://b2b.skiboard.ru/?match=all&amp;subcats=Y&amp;pcode_from_q=Y&amp;pshort=Y&amp;pfull=Y&amp;pname=Y&amp;pkeywords=Y&amp;search_performed=Y&amp;q=00-00002441&amp;dispatch=products.search&amp;security_hash=4daabb289640318767dc6e106d10c2a7" TargetMode="External"/><Relationship Id="rId147" Type="http://schemas.openxmlformats.org/officeDocument/2006/relationships/hyperlink" Target="http://b2b.skiboard.ru/?match=all&amp;subcats=Y&amp;pcode_from_q=Y&amp;pshort=Y&amp;pfull=Y&amp;pname=Y&amp;pkeywords=Y&amp;search_performed=Y&amp;q=00-00005791&amp;dispatch=products.search&amp;security_hash=4daabb289640318767dc6e106d10c2a7" TargetMode="External"/><Relationship Id="rId312" Type="http://schemas.openxmlformats.org/officeDocument/2006/relationships/hyperlink" Target="http://b2b.skiboard.ru/?match=all&amp;subcats=Y&amp;pcode_from_q=Y&amp;pshort=Y&amp;pfull=Y&amp;pname=Y&amp;pkeywords=Y&amp;search_performed=Y&amp;q=00-00005619&amp;dispatch=products.search&amp;security_hash=4daabb289640318767dc6e106d10c2a7" TargetMode="External"/><Relationship Id="rId354" Type="http://schemas.openxmlformats.org/officeDocument/2006/relationships/hyperlink" Target="http://b2b.skiboard.ru/?match=all&amp;subcats=Y&amp;pcode_from_q=Y&amp;pshort=Y&amp;pfull=Y&amp;pname=Y&amp;pkeywords=Y&amp;search_performed=Y&amp;q=00-00005632&amp;dispatch=products.search&amp;security_hash=4daabb289640318767dc6e106d10c2a7" TargetMode="External"/><Relationship Id="rId51" Type="http://schemas.openxmlformats.org/officeDocument/2006/relationships/hyperlink" Target="http://b2b.skiboard.ru/?match=all&amp;subcats=Y&amp;pcode_from_q=Y&amp;pshort=Y&amp;pfull=Y&amp;pname=Y&amp;pkeywords=Y&amp;search_performed=Y&amp;q=00-00004235&amp;dispatch=products.search&amp;security_hash=4daabb289640318767dc6e106d10c2a7" TargetMode="External"/><Relationship Id="rId93" Type="http://schemas.openxmlformats.org/officeDocument/2006/relationships/hyperlink" Target="http://b2b.skiboard.ru/?match=all&amp;subcats=Y&amp;pcode_from_q=Y&amp;pshort=Y&amp;pfull=Y&amp;pname=Y&amp;pkeywords=Y&amp;search_performed=Y&amp;q=00-00004365&amp;dispatch=products.search&amp;security_hash=4daabb289640318767dc6e106d10c2a7" TargetMode="External"/><Relationship Id="rId189" Type="http://schemas.openxmlformats.org/officeDocument/2006/relationships/hyperlink" Target="http://b2b.skiboard.ru/?match=all&amp;subcats=Y&amp;pcode_from_q=Y&amp;pshort=Y&amp;pfull=Y&amp;pname=Y&amp;pkeywords=Y&amp;search_performed=Y&amp;q=00-00001047&amp;dispatch=products.search&amp;security_hash=4daabb289640318767dc6e106d10c2a7" TargetMode="External"/><Relationship Id="rId396" Type="http://schemas.openxmlformats.org/officeDocument/2006/relationships/hyperlink" Target="http://b2b.skiboard.ru/?match=all&amp;subcats=Y&amp;pcode_from_q=Y&amp;pshort=Y&amp;pfull=Y&amp;pname=Y&amp;pkeywords=Y&amp;search_performed=Y&amp;q=00-00005653&amp;dispatch=products.search&amp;security_hash=4daabb289640318767dc6e106d10c2a7" TargetMode="External"/><Relationship Id="rId561" Type="http://schemas.openxmlformats.org/officeDocument/2006/relationships/hyperlink" Target="https://dev2.sportaqua.ru/sviter-animal-zhenskiy-zipped-toffee-apple-brown-marl-f67-0f17.html/?store_access_key=12345" TargetMode="External"/><Relationship Id="rId214" Type="http://schemas.openxmlformats.org/officeDocument/2006/relationships/hyperlink" Target="http://b2b.skiboard.ru/?match=all&amp;subcats=Y&amp;pcode_from_q=Y&amp;pshort=Y&amp;pfull=Y&amp;pname=Y&amp;pkeywords=Y&amp;search_performed=Y&amp;q=00-00005586&amp;dispatch=products.search&amp;security_hash=4daabb289640318767dc6e106d10c2a7" TargetMode="External"/><Relationship Id="rId256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298" Type="http://schemas.openxmlformats.org/officeDocument/2006/relationships/hyperlink" Target="http://b2b.skiboard.ru/?match=all&amp;subcats=Y&amp;pcode_from_q=Y&amp;pshort=Y&amp;pfull=Y&amp;pname=Y&amp;pkeywords=Y&amp;search_performed=Y&amp;q=00-00005615&amp;dispatch=products.search&amp;security_hash=4daabb289640318767dc6e106d10c2a7" TargetMode="External"/><Relationship Id="rId421" Type="http://schemas.openxmlformats.org/officeDocument/2006/relationships/hyperlink" Target="http://b2b.skiboard.ru/?match=all&amp;subcats=Y&amp;pcode_from_q=Y&amp;pshort=Y&amp;pfull=Y&amp;pname=Y&amp;pkeywords=Y&amp;search_performed=Y&amp;q=00-00004503&amp;dispatch=products.search&amp;security_hash=4daabb289640318767dc6e106d10c2a7" TargetMode="External"/><Relationship Id="rId463" Type="http://schemas.openxmlformats.org/officeDocument/2006/relationships/hyperlink" Target="http://b2b.skiboard.ru/?match=all&amp;subcats=Y&amp;pcode_from_q=Y&amp;pshort=Y&amp;pfull=Y&amp;pname=Y&amp;pkeywords=Y&amp;search_performed=Y&amp;q=00-00004909&amp;dispatch=products.search&amp;security_hash=4daabb289640318767dc6e106d10c2a7" TargetMode="External"/><Relationship Id="rId519" Type="http://schemas.openxmlformats.org/officeDocument/2006/relationships/hyperlink" Target="https://dev2.sportaqua.ru/kepka-zhenskaya-c1donna-navy.html/?store_access_key=12345" TargetMode="External"/><Relationship Id="rId116" Type="http://schemas.openxmlformats.org/officeDocument/2006/relationships/hyperlink" Target="http://b2b.skiboard.ru/?match=all&amp;subcats=Y&amp;pcode_from_q=Y&amp;pshort=Y&amp;pfull=Y&amp;pname=Y&amp;pkeywords=Y&amp;search_performed=Y&amp;q=00-00004197&amp;dispatch=products.search&amp;security_hash=4daabb289640318767dc6e106d10c2a7" TargetMode="External"/><Relationship Id="rId158" Type="http://schemas.openxmlformats.org/officeDocument/2006/relationships/hyperlink" Target="http://b2b.skiboard.ru/?match=all&amp;subcats=Y&amp;pcode_from_q=Y&amp;pshort=Y&amp;pfull=Y&amp;pname=Y&amp;pkeywords=Y&amp;search_performed=Y&amp;q=00-00005801&amp;dispatch=products.search&amp;security_hash=4daabb289640318767dc6e106d10c2a7" TargetMode="External"/><Relationship Id="rId323" Type="http://schemas.openxmlformats.org/officeDocument/2006/relationships/hyperlink" Target="http://b2b.skiboard.ru/?match=all&amp;subcats=Y&amp;pcode_from_q=Y&amp;pshort=Y&amp;pfull=Y&amp;pname=Y&amp;pkeywords=Y&amp;search_performed=Y&amp;q=00-00005624&amp;dispatch=products.search&amp;security_hash=4daabb289640318767dc6e106d10c2a7" TargetMode="External"/><Relationship Id="rId530" Type="http://schemas.openxmlformats.org/officeDocument/2006/relationships/hyperlink" Target="https://dev2.sportaqua.ru/mayka-zhenskaya-c1tany-blac.html/?store_access_key=12345" TargetMode="External"/><Relationship Id="rId20" Type="http://schemas.openxmlformats.org/officeDocument/2006/relationships/hyperlink" Target="http://b2b.skiboard.ru/?match=all&amp;subcats=Y&amp;pcode_from_q=Y&amp;pshort=Y&amp;pfull=Y&amp;pname=Y&amp;pkeywords=Y&amp;search_performed=Y&amp;q=00-00004172&amp;dispatch=products.search&amp;security_hash=4daabb289640318767dc6e106d10c2a7" TargetMode="External"/><Relationship Id="rId62" Type="http://schemas.openxmlformats.org/officeDocument/2006/relationships/hyperlink" Target="http://b2b.skiboard.ru/?match=all&amp;subcats=Y&amp;pcode_from_q=Y&amp;pshort=Y&amp;pfull=Y&amp;pname=Y&amp;pkeywords=Y&amp;search_performed=Y&amp;q=00-00004246&amp;dispatch=products.search&amp;security_hash=4daabb289640318767dc6e106d10c2a7" TargetMode="External"/><Relationship Id="rId365" Type="http://schemas.openxmlformats.org/officeDocument/2006/relationships/hyperlink" Target="http://b2b.skiboard.ru/?match=all&amp;subcats=Y&amp;pcode_from_q=Y&amp;pshort=Y&amp;pfull=Y&amp;pname=Y&amp;pkeywords=Y&amp;search_performed=Y&amp;q=00-00005635&amp;dispatch=products.search&amp;security_hash=4daabb289640318767dc6e106d10c2a7" TargetMode="External"/><Relationship Id="rId572" Type="http://schemas.openxmlformats.org/officeDocument/2006/relationships/hyperlink" Target="https://dev2.sportaqua.ru/ustroystvo-dlya-krepleniya-ballona-proline-2hd-5-8-water-toy-connector-yellow-black0s17.html/?store_access_key=12345" TargetMode="External"/><Relationship Id="rId225" Type="http://schemas.openxmlformats.org/officeDocument/2006/relationships/hyperlink" Target="http://b2b.skiboard.ru/?match=all&amp;subcats=Y&amp;pcode_from_q=Y&amp;pshort=Y&amp;pfull=Y&amp;pname=Y&amp;pkeywords=Y&amp;search_performed=Y&amp;q=00-00005589&amp;dispatch=products.search&amp;security_hash=4daabb289640318767dc6e106d10c2a7" TargetMode="External"/><Relationship Id="rId267" Type="http://schemas.openxmlformats.org/officeDocument/2006/relationships/hyperlink" Target="http://b2b.skiboard.ru/?match=all&amp;subcats=Y&amp;pcode_from_q=Y&amp;pshort=Y&amp;pfull=Y&amp;pname=Y&amp;pkeywords=Y&amp;search_performed=Y&amp;q=00-00005598&amp;dispatch=products.search&amp;security_hash=4daabb289640318767dc6e106d10c2a7" TargetMode="External"/><Relationship Id="rId432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474" Type="http://schemas.openxmlformats.org/officeDocument/2006/relationships/hyperlink" Target="http://b2b.skiboard.ru/?match=all&amp;subcats=Y&amp;pcode_from_q=Y&amp;pshort=Y&amp;pfull=Y&amp;pname=Y&amp;pkeywords=Y&amp;search_performed=Y&amp;q=00-00004703&amp;dispatch=products.search&amp;security_hash=4daabb289640318767dc6e106d10c2a7" TargetMode="External"/><Relationship Id="rId127" Type="http://schemas.openxmlformats.org/officeDocument/2006/relationships/hyperlink" Target="http://b2b.skiboard.ru/?match=all&amp;subcats=Y&amp;pcode_from_q=Y&amp;pshort=Y&amp;pfull=Y&amp;pname=Y&amp;pkeywords=Y&amp;search_performed=Y&amp;q=00-00001018&amp;dispatch=products.search&amp;security_hash=4daabb289640318767dc6e106d10c2a7" TargetMode="External"/><Relationship Id="rId31" Type="http://schemas.openxmlformats.org/officeDocument/2006/relationships/hyperlink" Target="http://b2b.skiboard.ru/?match=all&amp;subcats=Y&amp;pcode_from_q=Y&amp;pshort=Y&amp;pfull=Y&amp;pname=Y&amp;pkeywords=Y&amp;search_performed=Y&amp;q=00-00004208&amp;dispatch=products.search&amp;security_hash=4daabb289640318767dc6e106d10c2a7" TargetMode="External"/><Relationship Id="rId73" Type="http://schemas.openxmlformats.org/officeDocument/2006/relationships/hyperlink" Target="http://b2b.skiboard.ru/?match=all&amp;subcats=Y&amp;pcode_from_q=Y&amp;pshort=Y&amp;pfull=Y&amp;pname=Y&amp;pkeywords=Y&amp;search_performed=Y&amp;q=00-00004260&amp;dispatch=products.search&amp;security_hash=4daabb289640318767dc6e106d10c2a7" TargetMode="External"/><Relationship Id="rId169" Type="http://schemas.openxmlformats.org/officeDocument/2006/relationships/hyperlink" Target="http://b2b.skiboard.ru/?match=all&amp;subcats=Y&amp;pcode_from_q=Y&amp;pshort=Y&amp;pfull=Y&amp;pname=Y&amp;pkeywords=Y&amp;search_performed=Y&amp;q=00-00005814&amp;dispatch=products.search&amp;security_hash=4daabb289640318767dc6e106d10c2a7" TargetMode="External"/><Relationship Id="rId334" Type="http://schemas.openxmlformats.org/officeDocument/2006/relationships/hyperlink" Target="http://b2b.skiboard.ru/?match=all&amp;subcats=Y&amp;pcode_from_q=Y&amp;pshort=Y&amp;pfull=Y&amp;pname=Y&amp;pkeywords=Y&amp;search_performed=Y&amp;q=00-00005627&amp;dispatch=products.search&amp;security_hash=4daabb289640318767dc6e106d10c2a7" TargetMode="External"/><Relationship Id="rId376" Type="http://schemas.openxmlformats.org/officeDocument/2006/relationships/hyperlink" Target="http://b2b.skiboard.ru/?match=all&amp;subcats=Y&amp;pcode_from_q=Y&amp;pshort=Y&amp;pfull=Y&amp;pname=Y&amp;pkeywords=Y&amp;search_performed=Y&amp;q=00-00005644&amp;dispatch=products.search&amp;security_hash=4daabb289640318767dc6e106d10c2a7" TargetMode="External"/><Relationship Id="rId541" Type="http://schemas.openxmlformats.org/officeDocument/2006/relationships/hyperlink" Target="https://dev2.sportaqua.ru/perchatki-dlya-vodnyh-vidov-sporta-obrien-gloves-pskns-3-4-s21.html/?store_access_key=12345" TargetMode="External"/><Relationship Id="rId583" Type="http://schemas.openxmlformats.org/officeDocument/2006/relationships/hyperlink" Target="https://dev2.sportaqua.ru/futbolka-animal-zhenskaya-wild-geo-dusty-leaf-green-marl-f63-0f17.html/?store_access_key=12345" TargetMode="External"/><Relationship Id="rId4" Type="http://schemas.openxmlformats.org/officeDocument/2006/relationships/hyperlink" Target="http://b2b.skiboard.ru/?match=all&amp;subcats=Y&amp;pcode_from_q=Y&amp;pshort=Y&amp;pfull=Y&amp;pname=Y&amp;pkeywords=Y&amp;search_performed=Y&amp;q=00-00002490&amp;dispatch=products.search&amp;security_hash=4daabb289640318767dc6e106d10c2a7" TargetMode="External"/><Relationship Id="rId180" Type="http://schemas.openxmlformats.org/officeDocument/2006/relationships/hyperlink" Target="http://b2b.skiboard.ru/?match=all&amp;subcats=Y&amp;pcode_from_q=Y&amp;pshort=Y&amp;pfull=Y&amp;pname=Y&amp;pkeywords=Y&amp;search_performed=Y&amp;q=00-00005826&amp;dispatch=products.search&amp;security_hash=4daabb289640318767dc6e106d10c2a7" TargetMode="External"/><Relationship Id="rId236" Type="http://schemas.openxmlformats.org/officeDocument/2006/relationships/hyperlink" Target="http://b2b.skiboard.ru/?match=all&amp;subcats=Y&amp;pcode_from_q=Y&amp;pshort=Y&amp;pfull=Y&amp;pname=Y&amp;pkeywords=Y&amp;search_performed=Y&amp;q=00-00005591&amp;dispatch=products.search&amp;security_hash=4daabb289640318767dc6e106d10c2a7" TargetMode="External"/><Relationship Id="rId278" Type="http://schemas.openxmlformats.org/officeDocument/2006/relationships/hyperlink" Target="http://b2b.skiboard.ru/?match=all&amp;subcats=Y&amp;pcode_from_q=Y&amp;pshort=Y&amp;pfull=Y&amp;pname=Y&amp;pkeywords=Y&amp;search_performed=Y&amp;q=00-00005604&amp;dispatch=products.search&amp;security_hash=4daabb289640318767dc6e106d10c2a7" TargetMode="External"/><Relationship Id="rId401" Type="http://schemas.openxmlformats.org/officeDocument/2006/relationships/hyperlink" Target="http://b2b.skiboard.ru/?match=all&amp;subcats=Y&amp;pcode_from_q=Y&amp;pshort=Y&amp;pfull=Y&amp;pname=Y&amp;pkeywords=Y&amp;search_performed=Y&amp;q=00-00005654&amp;dispatch=products.search&amp;security_hash=4daabb289640318767dc6e106d10c2a7" TargetMode="External"/><Relationship Id="rId443" Type="http://schemas.openxmlformats.org/officeDocument/2006/relationships/hyperlink" Target="http://b2b.skiboard.ru/?match=all&amp;subcats=Y&amp;pcode_from_q=Y&amp;pshort=Y&amp;pfull=Y&amp;pname=Y&amp;pkeywords=Y&amp;search_performed=Y&amp;q=00-00004490&amp;dispatch=products.search&amp;security_hash=4daabb289640318767dc6e106d10c2a7" TargetMode="External"/><Relationship Id="rId303" Type="http://schemas.openxmlformats.org/officeDocument/2006/relationships/hyperlink" Target="http://b2b.skiboard.ru/?match=all&amp;subcats=Y&amp;pcode_from_q=Y&amp;pshort=Y&amp;pfull=Y&amp;pname=Y&amp;pkeywords=Y&amp;search_performed=Y&amp;q=00-00005616&amp;dispatch=products.search&amp;security_hash=4daabb289640318767dc6e106d10c2a7" TargetMode="External"/><Relationship Id="rId485" Type="http://schemas.openxmlformats.org/officeDocument/2006/relationships/hyperlink" Target="http://b2b.skiboard.ru/?match=all&amp;subcats=Y&amp;pcode_from_q=Y&amp;pshort=Y&amp;pfull=Y&amp;pname=Y&amp;pkeywords=Y&amp;search_performed=Y&amp;q=00-00004723&amp;dispatch=products.search&amp;security_hash=4daabb289640318767dc6e106d10c2a7" TargetMode="External"/><Relationship Id="rId42" Type="http://schemas.openxmlformats.org/officeDocument/2006/relationships/hyperlink" Target="http://b2b.skiboard.ru/?match=all&amp;subcats=Y&amp;pcode_from_q=Y&amp;pshort=Y&amp;pfull=Y&amp;pname=Y&amp;pkeywords=Y&amp;search_performed=Y&amp;q=00-00004225&amp;dispatch=products.search&amp;security_hash=4daabb289640318767dc6e106d10c2a7" TargetMode="External"/><Relationship Id="rId84" Type="http://schemas.openxmlformats.org/officeDocument/2006/relationships/hyperlink" Target="http://b2b.skiboard.ru/?match=all&amp;subcats=Y&amp;pcode_from_q=Y&amp;pshort=Y&amp;pfull=Y&amp;pname=Y&amp;pkeywords=Y&amp;search_performed=Y&amp;q=00-00004275&amp;dispatch=products.search&amp;security_hash=4daabb289640318767dc6e106d10c2a7" TargetMode="External"/><Relationship Id="rId138" Type="http://schemas.openxmlformats.org/officeDocument/2006/relationships/hyperlink" Target="http://b2b.skiboard.ru/?match=all&amp;subcats=Y&amp;pcode_from_q=Y&amp;pshort=Y&amp;pfull=Y&amp;pname=Y&amp;pkeywords=Y&amp;search_performed=Y&amp;q=00-00004606&amp;dispatch=products.search&amp;security_hash=4daabb289640318767dc6e106d10c2a7" TargetMode="External"/><Relationship Id="rId345" Type="http://schemas.openxmlformats.org/officeDocument/2006/relationships/hyperlink" Target="http://b2b.skiboard.ru/?match=all&amp;subcats=Y&amp;pcode_from_q=Y&amp;pshort=Y&amp;pfull=Y&amp;pname=Y&amp;pkeywords=Y&amp;search_performed=Y&amp;q=00-00005630&amp;dispatch=products.search&amp;security_hash=4daabb289640318767dc6e106d10c2a7" TargetMode="External"/><Relationship Id="rId387" Type="http://schemas.openxmlformats.org/officeDocument/2006/relationships/hyperlink" Target="http://b2b.skiboard.ru/?match=all&amp;subcats=Y&amp;pcode_from_q=Y&amp;pshort=Y&amp;pfull=Y&amp;pname=Y&amp;pkeywords=Y&amp;search_performed=Y&amp;q=00-00005650&amp;dispatch=products.search&amp;security_hash=4daabb289640318767dc6e106d10c2a7" TargetMode="External"/><Relationship Id="rId510" Type="http://schemas.openxmlformats.org/officeDocument/2006/relationships/hyperlink" Target="https://dev2.sportaqua.ru/byustgalter-zhenskiy-d1taubate-fuschia-beach.html/?store_access_key=12345" TargetMode="External"/><Relationship Id="rId552" Type="http://schemas.openxmlformats.org/officeDocument/2006/relationships/hyperlink" Target="https://dev2.sportaqua.ru/plavki-zhenskie-d1touroua-fuschia-beach.html/?store_access_key=12345" TargetMode="External"/><Relationship Id="rId191" Type="http://schemas.openxmlformats.org/officeDocument/2006/relationships/hyperlink" Target="http://b2b.skiboard.ru/?match=all&amp;subcats=Y&amp;pcode_from_q=Y&amp;pshort=Y&amp;pfull=Y&amp;pname=Y&amp;pkeywords=Y&amp;search_performed=Y&amp;q=00-00005576&amp;dispatch=products.search&amp;security_hash=4daabb289640318767dc6e106d10c2a7" TargetMode="External"/><Relationship Id="rId205" Type="http://schemas.openxmlformats.org/officeDocument/2006/relationships/hyperlink" Target="http://b2b.skiboard.ru/?match=all&amp;subcats=Y&amp;pcode_from_q=Y&amp;pshort=Y&amp;pfull=Y&amp;pname=Y&amp;pkeywords=Y&amp;search_performed=Y&amp;q=00-00005582&amp;dispatch=products.search&amp;security_hash=4daabb289640318767dc6e106d10c2a7" TargetMode="External"/><Relationship Id="rId247" Type="http://schemas.openxmlformats.org/officeDocument/2006/relationships/hyperlink" Target="http://b2b.skiboard.ru/?match=all&amp;subcats=Y&amp;pcode_from_q=Y&amp;pshort=Y&amp;pfull=Y&amp;pname=Y&amp;pkeywords=Y&amp;search_performed=Y&amp;q=00-00005593&amp;dispatch=products.search&amp;security_hash=4daabb289640318767dc6e106d10c2a7" TargetMode="External"/><Relationship Id="rId412" Type="http://schemas.openxmlformats.org/officeDocument/2006/relationships/hyperlink" Target="http://b2b.skiboard.ru/?match=all&amp;subcats=Y&amp;pcode_from_q=Y&amp;pshort=Y&amp;pfull=Y&amp;pname=Y&amp;pkeywords=Y&amp;search_performed=Y&amp;q=00-00004371&amp;dispatch=products.search&amp;security_hash=4daabb289640318767dc6e106d10c2a7" TargetMode="External"/><Relationship Id="rId107" Type="http://schemas.openxmlformats.org/officeDocument/2006/relationships/hyperlink" Target="http://b2b.skiboard.ru/?match=all&amp;subcats=Y&amp;pcode_from_q=Y&amp;pshort=Y&amp;pfull=Y&amp;pname=Y&amp;pkeywords=Y&amp;search_performed=Y&amp;q=00-00004159&amp;dispatch=products.search&amp;security_hash=4daabb289640318767dc6e106d10c2a7" TargetMode="External"/><Relationship Id="rId289" Type="http://schemas.openxmlformats.org/officeDocument/2006/relationships/hyperlink" Target="http://b2b.skiboard.ru/?match=all&amp;subcats=Y&amp;pcode_from_q=Y&amp;pshort=Y&amp;pfull=Y&amp;pname=Y&amp;pkeywords=Y&amp;search_performed=Y&amp;q=00-00005612&amp;dispatch=products.search&amp;security_hash=4daabb289640318767dc6e106d10c2a7" TargetMode="External"/><Relationship Id="rId454" Type="http://schemas.openxmlformats.org/officeDocument/2006/relationships/hyperlink" Target="http://b2b.skiboard.ru/?match=all&amp;subcats=Y&amp;pcode_from_q=Y&amp;pshort=Y&amp;pfull=Y&amp;pname=Y&amp;pkeywords=Y&amp;search_performed=Y&amp;q=00-00004486&amp;dispatch=products.search&amp;security_hash=4daabb289640318767dc6e106d10c2a7" TargetMode="External"/><Relationship Id="rId496" Type="http://schemas.openxmlformats.org/officeDocument/2006/relationships/hyperlink" Target="https://dev2.sportaqua.ru/beysbolka-b2magda-blac.html/?store_access_key=12345" TargetMode="External"/><Relationship Id="rId11" Type="http://schemas.openxmlformats.org/officeDocument/2006/relationships/hyperlink" Target="http://b2b.skiboard.ru/?match=all&amp;subcats=Y&amp;pcode_from_q=Y&amp;pshort=Y&amp;pfull=Y&amp;pname=Y&amp;pkeywords=Y&amp;search_performed=Y&amp;q=00-00002468&amp;dispatch=products.search&amp;security_hash=4daabb289640318767dc6e106d10c2a7" TargetMode="External"/><Relationship Id="rId53" Type="http://schemas.openxmlformats.org/officeDocument/2006/relationships/hyperlink" Target="http://b2b.skiboard.ru/?match=all&amp;subcats=Y&amp;pcode_from_q=Y&amp;pshort=Y&amp;pfull=Y&amp;pname=Y&amp;pkeywords=Y&amp;search_performed=Y&amp;q=00-00004237&amp;dispatch=products.search&amp;security_hash=4daabb289640318767dc6e106d10c2a7" TargetMode="External"/><Relationship Id="rId149" Type="http://schemas.openxmlformats.org/officeDocument/2006/relationships/hyperlink" Target="http://b2b.skiboard.ru/?match=all&amp;subcats=Y&amp;pcode_from_q=Y&amp;pshort=Y&amp;pfull=Y&amp;pname=Y&amp;pkeywords=Y&amp;search_performed=Y&amp;q=00-00005791&amp;dispatch=products.search&amp;security_hash=4daabb289640318767dc6e106d10c2a7" TargetMode="External"/><Relationship Id="rId314" Type="http://schemas.openxmlformats.org/officeDocument/2006/relationships/hyperlink" Target="http://b2b.skiboard.ru/?match=all&amp;subcats=Y&amp;pcode_from_q=Y&amp;pshort=Y&amp;pfull=Y&amp;pname=Y&amp;pkeywords=Y&amp;search_performed=Y&amp;q=00-00005619&amp;dispatch=products.search&amp;security_hash=4daabb289640318767dc6e106d10c2a7" TargetMode="External"/><Relationship Id="rId356" Type="http://schemas.openxmlformats.org/officeDocument/2006/relationships/hyperlink" Target="http://b2b.skiboard.ru/?match=all&amp;subcats=Y&amp;pcode_from_q=Y&amp;pshort=Y&amp;pfull=Y&amp;pname=Y&amp;pkeywords=Y&amp;search_performed=Y&amp;q=00-00005632&amp;dispatch=products.search&amp;security_hash=4daabb289640318767dc6e106d10c2a7" TargetMode="External"/><Relationship Id="rId398" Type="http://schemas.openxmlformats.org/officeDocument/2006/relationships/hyperlink" Target="http://b2b.skiboard.ru/?match=all&amp;subcats=Y&amp;pcode_from_q=Y&amp;pshort=Y&amp;pfull=Y&amp;pname=Y&amp;pkeywords=Y&amp;search_performed=Y&amp;q=00-00005653&amp;dispatch=products.search&amp;security_hash=4daabb289640318767dc6e106d10c2a7" TargetMode="External"/><Relationship Id="rId521" Type="http://schemas.openxmlformats.org/officeDocument/2006/relationships/hyperlink" Target="https://dev2.sportaqua.ru/kepka-muzhskaya-b2marcio-blac.html/?store_access_key=12345" TargetMode="External"/><Relationship Id="rId563" Type="http://schemas.openxmlformats.org/officeDocument/2006/relationships/hyperlink" Target="https://dev2.sportaqua.ru/sumka-animal-zhenskaya-cori-summer-pink-y77-0s17.html/?store_access_key=12345" TargetMode="External"/><Relationship Id="rId95" Type="http://schemas.openxmlformats.org/officeDocument/2006/relationships/hyperlink" Target="http://b2b.skiboard.ru/?match=all&amp;subcats=Y&amp;pcode_from_q=Y&amp;pshort=Y&amp;pfull=Y&amp;pname=Y&amp;pkeywords=Y&amp;search_performed=Y&amp;q=00-00005049&amp;dispatch=products.search&amp;security_hash=4daabb289640318767dc6e106d10c2a7" TargetMode="External"/><Relationship Id="rId160" Type="http://schemas.openxmlformats.org/officeDocument/2006/relationships/hyperlink" Target="http://b2b.skiboard.ru/?match=all&amp;subcats=Y&amp;pcode_from_q=Y&amp;pshort=Y&amp;pfull=Y&amp;pname=Y&amp;pkeywords=Y&amp;search_performed=Y&amp;q=00-00005803&amp;dispatch=products.search&amp;security_hash=4daabb289640318767dc6e106d10c2a7" TargetMode="External"/><Relationship Id="rId216" Type="http://schemas.openxmlformats.org/officeDocument/2006/relationships/hyperlink" Target="http://b2b.skiboard.ru/?match=all&amp;subcats=Y&amp;pcode_from_q=Y&amp;pshort=Y&amp;pfull=Y&amp;pname=Y&amp;pkeywords=Y&amp;search_performed=Y&amp;q=00-00005587&amp;dispatch=products.search&amp;security_hash=4daabb289640318767dc6e106d10c2a7" TargetMode="External"/><Relationship Id="rId423" Type="http://schemas.openxmlformats.org/officeDocument/2006/relationships/hyperlink" Target="http://b2b.skiboard.ru/?match=all&amp;subcats=Y&amp;pcode_from_q=Y&amp;pshort=Y&amp;pfull=Y&amp;pname=Y&amp;pkeywords=Y&amp;search_performed=Y&amp;q=00-00002715&amp;dispatch=products.search&amp;security_hash=4daabb289640318767dc6e106d10c2a7" TargetMode="External"/><Relationship Id="rId258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465" Type="http://schemas.openxmlformats.org/officeDocument/2006/relationships/hyperlink" Target="http://b2b.skiboard.ru/?match=all&amp;subcats=Y&amp;pcode_from_q=Y&amp;pshort=Y&amp;pfull=Y&amp;pname=Y&amp;pkeywords=Y&amp;search_performed=Y&amp;q=00-00001249&amp;dispatch=products.search&amp;security_hash=4daabb289640318767dc6e106d10c2a7" TargetMode="External"/><Relationship Id="rId22" Type="http://schemas.openxmlformats.org/officeDocument/2006/relationships/hyperlink" Target="http://b2b.skiboard.ru/?match=all&amp;subcats=Y&amp;pcode_from_q=Y&amp;pshort=Y&amp;pfull=Y&amp;pname=Y&amp;pkeywords=Y&amp;search_performed=Y&amp;q=00-00004178&amp;dispatch=products.search&amp;security_hash=4daabb289640318767dc6e106d10c2a7" TargetMode="External"/><Relationship Id="rId64" Type="http://schemas.openxmlformats.org/officeDocument/2006/relationships/hyperlink" Target="http://b2b.skiboard.ru/?match=all&amp;subcats=Y&amp;pcode_from_q=Y&amp;pshort=Y&amp;pfull=Y&amp;pname=Y&amp;pkeywords=Y&amp;search_performed=Y&amp;q=00-00004250&amp;dispatch=products.search&amp;security_hash=4daabb289640318767dc6e106d10c2a7" TargetMode="External"/><Relationship Id="rId118" Type="http://schemas.openxmlformats.org/officeDocument/2006/relationships/hyperlink" Target="http://b2b.skiboard.ru/?match=all&amp;subcats=Y&amp;pcode_from_q=Y&amp;pshort=Y&amp;pfull=Y&amp;pname=Y&amp;pkeywords=Y&amp;search_performed=Y&amp;q=00-00004203&amp;dispatch=products.search&amp;security_hash=4daabb289640318767dc6e106d10c2a7" TargetMode="External"/><Relationship Id="rId325" Type="http://schemas.openxmlformats.org/officeDocument/2006/relationships/hyperlink" Target="http://b2b.skiboard.ru/?match=all&amp;subcats=Y&amp;pcode_from_q=Y&amp;pshort=Y&amp;pfull=Y&amp;pname=Y&amp;pkeywords=Y&amp;search_performed=Y&amp;q=00-00005625&amp;dispatch=products.search&amp;security_hash=4daabb289640318767dc6e106d10c2a7" TargetMode="External"/><Relationship Id="rId367" Type="http://schemas.openxmlformats.org/officeDocument/2006/relationships/hyperlink" Target="http://b2b.skiboard.ru/?match=all&amp;subcats=Y&amp;pcode_from_q=Y&amp;pshort=Y&amp;pfull=Y&amp;pname=Y&amp;pkeywords=Y&amp;search_performed=Y&amp;q=00-00005636&amp;dispatch=products.search&amp;security_hash=4daabb289640318767dc6e106d10c2a7" TargetMode="External"/><Relationship Id="rId532" Type="http://schemas.openxmlformats.org/officeDocument/2006/relationships/hyperlink" Target="https://dev2.sportaqua.ru/noski-detskie-guahoo-rozovye-ru-15786.html/?store_access_key=12345" TargetMode="External"/><Relationship Id="rId574" Type="http://schemas.openxmlformats.org/officeDocument/2006/relationships/hyperlink" Target="https://dev2.sportaqua.ru/futbolka-cool-concept-craft.html/?store_access_key=12345" TargetMode="External"/><Relationship Id="rId171" Type="http://schemas.openxmlformats.org/officeDocument/2006/relationships/hyperlink" Target="http://b2b.skiboard.ru/?match=all&amp;subcats=Y&amp;pcode_from_q=Y&amp;pshort=Y&amp;pfull=Y&amp;pname=Y&amp;pkeywords=Y&amp;search_performed=Y&amp;q=00-00005815&amp;dispatch=products.search&amp;security_hash=4daabb289640318767dc6e106d10c2a7" TargetMode="External"/><Relationship Id="rId227" Type="http://schemas.openxmlformats.org/officeDocument/2006/relationships/hyperlink" Target="http://b2b.skiboard.ru/?match=all&amp;subcats=Y&amp;pcode_from_q=Y&amp;pshort=Y&amp;pfull=Y&amp;pname=Y&amp;pkeywords=Y&amp;search_performed=Y&amp;q=00-00005589&amp;dispatch=products.search&amp;security_hash=4daabb289640318767dc6e106d10c2a7" TargetMode="External"/><Relationship Id="rId269" Type="http://schemas.openxmlformats.org/officeDocument/2006/relationships/hyperlink" Target="http://b2b.skiboard.ru/?match=all&amp;subcats=Y&amp;pcode_from_q=Y&amp;pshort=Y&amp;pfull=Y&amp;pname=Y&amp;pkeywords=Y&amp;search_performed=Y&amp;q=00-00005601&amp;dispatch=products.search&amp;security_hash=4daabb289640318767dc6e106d10c2a7" TargetMode="External"/><Relationship Id="rId434" Type="http://schemas.openxmlformats.org/officeDocument/2006/relationships/hyperlink" Target="http://b2b.skiboard.ru/?match=all&amp;subcats=Y&amp;pcode_from_q=Y&amp;pshort=Y&amp;pfull=Y&amp;pname=Y&amp;pkeywords=Y&amp;search_performed=Y&amp;q=00-00004402&amp;dispatch=products.search&amp;security_hash=4daabb289640318767dc6e106d10c2a7" TargetMode="External"/><Relationship Id="rId476" Type="http://schemas.openxmlformats.org/officeDocument/2006/relationships/hyperlink" Target="http://b2b.skiboard.ru/?match=all&amp;subcats=Y&amp;pcode_from_q=Y&amp;pshort=Y&amp;pfull=Y&amp;pname=Y&amp;pkeywords=Y&amp;search_performed=Y&amp;q=00-00004709&amp;dispatch=products.search&amp;security_hash=4daabb289640318767dc6e106d10c2a7" TargetMode="External"/><Relationship Id="rId33" Type="http://schemas.openxmlformats.org/officeDocument/2006/relationships/hyperlink" Target="http://b2b.skiboard.ru/?match=all&amp;subcats=Y&amp;pcode_from_q=Y&amp;pshort=Y&amp;pfull=Y&amp;pname=Y&amp;pkeywords=Y&amp;search_performed=Y&amp;q=00-00004212&amp;dispatch=products.search&amp;security_hash=4daabb289640318767dc6e106d10c2a7" TargetMode="External"/><Relationship Id="rId129" Type="http://schemas.openxmlformats.org/officeDocument/2006/relationships/hyperlink" Target="http://b2b.skiboard.ru/?match=all&amp;subcats=Y&amp;pcode_from_q=Y&amp;pshort=Y&amp;pfull=Y&amp;pname=Y&amp;pkeywords=Y&amp;search_performed=Y&amp;q=00-00001021&amp;dispatch=products.search&amp;security_hash=4daabb289640318767dc6e106d10c2a7" TargetMode="External"/><Relationship Id="rId280" Type="http://schemas.openxmlformats.org/officeDocument/2006/relationships/hyperlink" Target="http://b2b.skiboard.ru/?match=all&amp;subcats=Y&amp;pcode_from_q=Y&amp;pshort=Y&amp;pfull=Y&amp;pname=Y&amp;pkeywords=Y&amp;search_performed=Y&amp;q=00-00005610&amp;dispatch=products.search&amp;security_hash=4daabb289640318767dc6e106d10c2a7" TargetMode="External"/><Relationship Id="rId336" Type="http://schemas.openxmlformats.org/officeDocument/2006/relationships/hyperlink" Target="http://b2b.skiboard.ru/?match=all&amp;subcats=Y&amp;pcode_from_q=Y&amp;pshort=Y&amp;pfull=Y&amp;pname=Y&amp;pkeywords=Y&amp;search_performed=Y&amp;q=00-00005628&amp;dispatch=products.search&amp;security_hash=4daabb289640318767dc6e106d10c2a7" TargetMode="External"/><Relationship Id="rId501" Type="http://schemas.openxmlformats.org/officeDocument/2006/relationships/hyperlink" Target="https://dev2.sportaqua.ru/bord-shorty-zhenskie-d1tolede-fuschia-beach.html/?store_access_key=12345" TargetMode="External"/><Relationship Id="rId543" Type="http://schemas.openxmlformats.org/officeDocument/2006/relationships/hyperlink" Target="https://dev2.sportaqua.ru/plavki-zhenskie-c1duran-neon-pink.html/?store_access_key=12345" TargetMode="External"/><Relationship Id="rId75" Type="http://schemas.openxmlformats.org/officeDocument/2006/relationships/hyperlink" Target="http://b2b.skiboard.ru/?match=all&amp;subcats=Y&amp;pcode_from_q=Y&amp;pshort=Y&amp;pfull=Y&amp;pname=Y&amp;pkeywords=Y&amp;search_performed=Y&amp;q=00-00004262&amp;dispatch=products.search&amp;security_hash=4daabb289640318767dc6e106d10c2a7" TargetMode="External"/><Relationship Id="rId140" Type="http://schemas.openxmlformats.org/officeDocument/2006/relationships/hyperlink" Target="http://b2b.skiboard.ru/?match=all&amp;subcats=Y&amp;pcode_from_q=Y&amp;pshort=Y&amp;pfull=Y&amp;pname=Y&amp;pkeywords=Y&amp;search_performed=Y&amp;q=00-00005203&amp;dispatch=products.search&amp;security_hash=4daabb289640318767dc6e106d10c2a7" TargetMode="External"/><Relationship Id="rId182" Type="http://schemas.openxmlformats.org/officeDocument/2006/relationships/hyperlink" Target="http://b2b.skiboard.ru/?match=all&amp;subcats=Y&amp;pcode_from_q=Y&amp;pshort=Y&amp;pfull=Y&amp;pname=Y&amp;pkeywords=Y&amp;search_performed=Y&amp;q=00-00005841&amp;dispatch=products.search&amp;security_hash=4daabb289640318767dc6e106d10c2a7" TargetMode="External"/><Relationship Id="rId378" Type="http://schemas.openxmlformats.org/officeDocument/2006/relationships/hyperlink" Target="http://b2b.skiboard.ru/?match=all&amp;subcats=Y&amp;pcode_from_q=Y&amp;pshort=Y&amp;pfull=Y&amp;pname=Y&amp;pkeywords=Y&amp;search_performed=Y&amp;q=00-00005646&amp;dispatch=products.search&amp;security_hash=4daabb289640318767dc6e106d10c2a7" TargetMode="External"/><Relationship Id="rId403" Type="http://schemas.openxmlformats.org/officeDocument/2006/relationships/hyperlink" Target="http://b2b.skiboard.ru/?match=all&amp;subcats=Y&amp;pcode_from_q=Y&amp;pshort=Y&amp;pfull=Y&amp;pname=Y&amp;pkeywords=Y&amp;search_performed=Y&amp;q=00-00005655&amp;dispatch=products.search&amp;security_hash=4daabb289640318767dc6e106d10c2a7" TargetMode="External"/><Relationship Id="rId585" Type="http://schemas.openxmlformats.org/officeDocument/2006/relationships/hyperlink" Target="https://dev2.sportaqua.ru/shapka-animal-zhenskaya-alagne-black-002-0f17.html/?store_access_key=12345" TargetMode="External"/><Relationship Id="rId6" Type="http://schemas.openxmlformats.org/officeDocument/2006/relationships/hyperlink" Target="http://b2b.skiboard.ru/?match=all&amp;subcats=Y&amp;pcode_from_q=Y&amp;pshort=Y&amp;pfull=Y&amp;pname=Y&amp;pkeywords=Y&amp;search_performed=Y&amp;q=00-00002495&amp;dispatch=products.search&amp;security_hash=4daabb289640318767dc6e106d10c2a7" TargetMode="External"/><Relationship Id="rId238" Type="http://schemas.openxmlformats.org/officeDocument/2006/relationships/hyperlink" Target="http://b2b.skiboard.ru/?match=all&amp;subcats=Y&amp;pcode_from_q=Y&amp;pshort=Y&amp;pfull=Y&amp;pname=Y&amp;pkeywords=Y&amp;search_performed=Y&amp;q=00-00005591&amp;dispatch=products.search&amp;security_hash=4daabb289640318767dc6e106d10c2a7" TargetMode="External"/><Relationship Id="rId445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487" Type="http://schemas.openxmlformats.org/officeDocument/2006/relationships/hyperlink" Target="http://b2b.skiboard.ru/?match=all&amp;subcats=Y&amp;pcode_from_q=Y&amp;pshort=Y&amp;pfull=Y&amp;pname=Y&amp;pkeywords=Y&amp;search_performed=Y&amp;q=00-00004737&amp;dispatch=products.search&amp;security_hash=4daabb289640318767dc6e106d10c2a7" TargetMode="External"/><Relationship Id="rId291" Type="http://schemas.openxmlformats.org/officeDocument/2006/relationships/hyperlink" Target="http://b2b.skiboard.ru/?match=all&amp;subcats=Y&amp;pcode_from_q=Y&amp;pshort=Y&amp;pfull=Y&amp;pname=Y&amp;pkeywords=Y&amp;search_performed=Y&amp;q=00-00005612&amp;dispatch=products.search&amp;security_hash=4daabb289640318767dc6e106d10c2a7" TargetMode="External"/><Relationship Id="rId305" Type="http://schemas.openxmlformats.org/officeDocument/2006/relationships/hyperlink" Target="http://b2b.skiboard.ru/?match=all&amp;subcats=Y&amp;pcode_from_q=Y&amp;pshort=Y&amp;pfull=Y&amp;pname=Y&amp;pkeywords=Y&amp;search_performed=Y&amp;q=00-00005617&amp;dispatch=products.search&amp;security_hash=4daabb289640318767dc6e106d10c2a7" TargetMode="External"/><Relationship Id="rId347" Type="http://schemas.openxmlformats.org/officeDocument/2006/relationships/hyperlink" Target="http://b2b.skiboard.ru/?match=all&amp;subcats=Y&amp;pcode_from_q=Y&amp;pshort=Y&amp;pfull=Y&amp;pname=Y&amp;pkeywords=Y&amp;search_performed=Y&amp;q=00-00005630&amp;dispatch=products.search&amp;security_hash=4daabb289640318767dc6e106d10c2a7" TargetMode="External"/><Relationship Id="rId512" Type="http://schemas.openxmlformats.org/officeDocument/2006/relationships/hyperlink" Target="https://dev2.sportaqua.ru/byustgalter-zhenskiy-d1tiburon-fuschia-beach.html/?store_access_key=12345" TargetMode="External"/><Relationship Id="rId44" Type="http://schemas.openxmlformats.org/officeDocument/2006/relationships/hyperlink" Target="http://b2b.skiboard.ru/?match=all&amp;subcats=Y&amp;pcode_from_q=Y&amp;pshort=Y&amp;pfull=Y&amp;pname=Y&amp;pkeywords=Y&amp;search_performed=Y&amp;q=00-00004227&amp;dispatch=products.search&amp;security_hash=4daabb289640318767dc6e106d10c2a7" TargetMode="External"/><Relationship Id="rId86" Type="http://schemas.openxmlformats.org/officeDocument/2006/relationships/hyperlink" Target="http://b2b.skiboard.ru/?match=all&amp;subcats=Y&amp;pcode_from_q=Y&amp;pshort=Y&amp;pfull=Y&amp;pname=Y&amp;pkeywords=Y&amp;search_performed=Y&amp;q=00-00004292&amp;dispatch=products.search&amp;security_hash=4daabb289640318767dc6e106d10c2a7" TargetMode="External"/><Relationship Id="rId151" Type="http://schemas.openxmlformats.org/officeDocument/2006/relationships/hyperlink" Target="http://b2b.skiboard.ru/?match=all&amp;subcats=Y&amp;pcode_from_q=Y&amp;pshort=Y&amp;pfull=Y&amp;pname=Y&amp;pkeywords=Y&amp;search_performed=Y&amp;q=00-00005794&amp;dispatch=products.search&amp;security_hash=4daabb289640318767dc6e106d10c2a7" TargetMode="External"/><Relationship Id="rId389" Type="http://schemas.openxmlformats.org/officeDocument/2006/relationships/hyperlink" Target="http://b2b.skiboard.ru/?match=all&amp;subcats=Y&amp;pcode_from_q=Y&amp;pshort=Y&amp;pfull=Y&amp;pname=Y&amp;pkeywords=Y&amp;search_performed=Y&amp;q=00-00005650&amp;dispatch=products.search&amp;security_hash=4daabb289640318767dc6e106d10c2a7" TargetMode="External"/><Relationship Id="rId554" Type="http://schemas.openxmlformats.org/officeDocument/2006/relationships/hyperlink" Target="https://dev2.sportaqua.ru/plavki-zhenskie-d1touroua-fuschia-beach.html/?store_access_key=12345" TargetMode="External"/><Relationship Id="rId193" Type="http://schemas.openxmlformats.org/officeDocument/2006/relationships/hyperlink" Target="http://b2b.skiboard.ru/?match=all&amp;subcats=Y&amp;pcode_from_q=Y&amp;pshort=Y&amp;pfull=Y&amp;pname=Y&amp;pkeywords=Y&amp;search_performed=Y&amp;q=00-00005576&amp;dispatch=products.search&amp;security_hash=4daabb289640318767dc6e106d10c2a7" TargetMode="External"/><Relationship Id="rId207" Type="http://schemas.openxmlformats.org/officeDocument/2006/relationships/hyperlink" Target="http://b2b.skiboard.ru/?match=all&amp;subcats=Y&amp;pcode_from_q=Y&amp;pshort=Y&amp;pfull=Y&amp;pname=Y&amp;pkeywords=Y&amp;search_performed=Y&amp;q=00-00005585&amp;dispatch=products.search&amp;security_hash=4daabb289640318767dc6e106d10c2a7" TargetMode="External"/><Relationship Id="rId249" Type="http://schemas.openxmlformats.org/officeDocument/2006/relationships/hyperlink" Target="http://b2b.skiboard.ru/?match=all&amp;subcats=Y&amp;pcode_from_q=Y&amp;pshort=Y&amp;pfull=Y&amp;pname=Y&amp;pkeywords=Y&amp;search_performed=Y&amp;q=00-00005593&amp;dispatch=products.search&amp;security_hash=4daabb289640318767dc6e106d10c2a7" TargetMode="External"/><Relationship Id="rId414" Type="http://schemas.openxmlformats.org/officeDocument/2006/relationships/hyperlink" Target="http://b2b.skiboard.ru/?match=all&amp;subcats=Y&amp;pcode_from_q=Y&amp;pshort=Y&amp;pfull=Y&amp;pname=Y&amp;pkeywords=Y&amp;search_performed=Y&amp;q=00-00004372&amp;dispatch=products.search&amp;security_hash=4daabb289640318767dc6e106d10c2a7" TargetMode="External"/><Relationship Id="rId456" Type="http://schemas.openxmlformats.org/officeDocument/2006/relationships/hyperlink" Target="http://b2b.skiboard.ru/?match=all&amp;subcats=Y&amp;pcode_from_q=Y&amp;pshort=Y&amp;pfull=Y&amp;pname=Y&amp;pkeywords=Y&amp;search_performed=Y&amp;q=00-00004487&amp;dispatch=products.search&amp;security_hash=4daabb289640318767dc6e106d10c2a7" TargetMode="External"/><Relationship Id="rId498" Type="http://schemas.openxmlformats.org/officeDocument/2006/relationships/hyperlink" Target="https://dev2.sportaqua.ru/beysbolka-zhenskaya-c1dana-blac.html/?store_access_key=12345" TargetMode="External"/><Relationship Id="rId13" Type="http://schemas.openxmlformats.org/officeDocument/2006/relationships/hyperlink" Target="http://b2b.skiboard.ru/?match=all&amp;subcats=Y&amp;pcode_from_q=Y&amp;pshort=Y&amp;pfull=Y&amp;pname=Y&amp;pkeywords=Y&amp;search_performed=Y&amp;q=00-00002503&amp;dispatch=products.search&amp;security_hash=4daabb289640318767dc6e106d10c2a7" TargetMode="External"/><Relationship Id="rId109" Type="http://schemas.openxmlformats.org/officeDocument/2006/relationships/hyperlink" Target="http://b2b.skiboard.ru/?match=all&amp;subcats=Y&amp;pcode_from_q=Y&amp;pshort=Y&amp;pfull=Y&amp;pname=Y&amp;pkeywords=Y&amp;search_performed=Y&amp;q=00-00004163&amp;dispatch=products.search&amp;security_hash=4daabb289640318767dc6e106d10c2a7" TargetMode="External"/><Relationship Id="rId260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316" Type="http://schemas.openxmlformats.org/officeDocument/2006/relationships/hyperlink" Target="http://b2b.skiboard.ru/?match=all&amp;subcats=Y&amp;pcode_from_q=Y&amp;pshort=Y&amp;pfull=Y&amp;pname=Y&amp;pkeywords=Y&amp;search_performed=Y&amp;q=00-00005620&amp;dispatch=products.search&amp;security_hash=4daabb289640318767dc6e106d10c2a7" TargetMode="External"/><Relationship Id="rId523" Type="http://schemas.openxmlformats.org/officeDocument/2006/relationships/hyperlink" Target="https://dev2.sportaqua.ru/buy-inflatable-boat-guide-buoys-zelenyy.html/?store_access_key=12345" TargetMode="External"/><Relationship Id="rId55" Type="http://schemas.openxmlformats.org/officeDocument/2006/relationships/hyperlink" Target="http://b2b.skiboard.ru/?match=all&amp;subcats=Y&amp;pcode_from_q=Y&amp;pshort=Y&amp;pfull=Y&amp;pname=Y&amp;pkeywords=Y&amp;search_performed=Y&amp;q=00-00004239&amp;dispatch=products.search&amp;security_hash=4daabb289640318767dc6e106d10c2a7" TargetMode="External"/><Relationship Id="rId97" Type="http://schemas.openxmlformats.org/officeDocument/2006/relationships/hyperlink" Target="http://b2b.skiboard.ru/?match=all&amp;subcats=Y&amp;pcode_from_q=Y&amp;pshort=Y&amp;pfull=Y&amp;pname=Y&amp;pkeywords=Y&amp;search_performed=Y&amp;q=00-00005150&amp;dispatch=products.search&amp;security_hash=4daabb289640318767dc6e106d10c2a7" TargetMode="External"/><Relationship Id="rId120" Type="http://schemas.openxmlformats.org/officeDocument/2006/relationships/hyperlink" Target="http://b2b.skiboard.ru/?match=all&amp;subcats=Y&amp;pcode_from_q=Y&amp;pshort=Y&amp;pfull=Y&amp;pname=Y&amp;pkeywords=Y&amp;search_performed=Y&amp;q=00-00004207&amp;dispatch=products.search&amp;security_hash=4daabb289640318767dc6e106d10c2a7" TargetMode="External"/><Relationship Id="rId358" Type="http://schemas.openxmlformats.org/officeDocument/2006/relationships/hyperlink" Target="http://b2b.skiboard.ru/?match=all&amp;subcats=Y&amp;pcode_from_q=Y&amp;pshort=Y&amp;pfull=Y&amp;pname=Y&amp;pkeywords=Y&amp;search_performed=Y&amp;q=00-00005633&amp;dispatch=products.search&amp;security_hash=4daabb289640318767dc6e106d10c2a7" TargetMode="External"/><Relationship Id="rId565" Type="http://schemas.openxmlformats.org/officeDocument/2006/relationships/hyperlink" Target="https://dev2.sportaqua.ru/sumka-animal-zhenskaya-crest-sea-blue-y79-0s17.html/?store_access_key=12345" TargetMode="External"/><Relationship Id="rId162" Type="http://schemas.openxmlformats.org/officeDocument/2006/relationships/hyperlink" Target="http://b2b.skiboard.ru/?match=all&amp;subcats=Y&amp;pcode_from_q=Y&amp;pshort=Y&amp;pfull=Y&amp;pname=Y&amp;pkeywords=Y&amp;search_performed=Y&amp;q=00-00005806&amp;dispatch=products.search&amp;security_hash=4daabb289640318767dc6e106d10c2a7" TargetMode="External"/><Relationship Id="rId218" Type="http://schemas.openxmlformats.org/officeDocument/2006/relationships/hyperlink" Target="http://b2b.skiboard.ru/?match=all&amp;subcats=Y&amp;pcode_from_q=Y&amp;pshort=Y&amp;pfull=Y&amp;pname=Y&amp;pkeywords=Y&amp;search_performed=Y&amp;q=00-00005587&amp;dispatch=products.search&amp;security_hash=4daabb289640318767dc6e106d10c2a7" TargetMode="External"/><Relationship Id="rId425" Type="http://schemas.openxmlformats.org/officeDocument/2006/relationships/hyperlink" Target="http://b2b.skiboard.ru/?match=all&amp;subcats=Y&amp;pcode_from_q=Y&amp;pshort=Y&amp;pfull=Y&amp;pname=Y&amp;pkeywords=Y&amp;search_performed=Y&amp;q=00-00002716&amp;dispatch=products.search&amp;security_hash=4daabb289640318767dc6e106d10c2a7" TargetMode="External"/><Relationship Id="rId467" Type="http://schemas.openxmlformats.org/officeDocument/2006/relationships/hyperlink" Target="http://b2b.skiboard.ru/?match=all&amp;subcats=Y&amp;pcode_from_q=Y&amp;pshort=Y&amp;pfull=Y&amp;pname=Y&amp;pkeywords=Y&amp;search_performed=Y&amp;q=00-00001214&amp;dispatch=products.search&amp;security_hash=4daabb289640318767dc6e106d10c2a7" TargetMode="External"/><Relationship Id="rId271" Type="http://schemas.openxmlformats.org/officeDocument/2006/relationships/hyperlink" Target="http://b2b.skiboard.ru/?match=all&amp;subcats=Y&amp;pcode_from_q=Y&amp;pshort=Y&amp;pfull=Y&amp;pname=Y&amp;pkeywords=Y&amp;search_performed=Y&amp;q=00-00005601&amp;dispatch=products.search&amp;security_hash=4daabb289640318767dc6e106d10c2a7" TargetMode="External"/><Relationship Id="rId24" Type="http://schemas.openxmlformats.org/officeDocument/2006/relationships/hyperlink" Target="http://b2b.skiboard.ru/?match=all&amp;subcats=Y&amp;pcode_from_q=Y&amp;pshort=Y&amp;pfull=Y&amp;pname=Y&amp;pkeywords=Y&amp;search_performed=Y&amp;q=00-00004180&amp;dispatch=products.search&amp;security_hash=4daabb289640318767dc6e106d10c2a7" TargetMode="External"/><Relationship Id="rId66" Type="http://schemas.openxmlformats.org/officeDocument/2006/relationships/hyperlink" Target="http://b2b.skiboard.ru/?match=all&amp;subcats=Y&amp;pcode_from_q=Y&amp;pshort=Y&amp;pfull=Y&amp;pname=Y&amp;pkeywords=Y&amp;search_performed=Y&amp;q=00-00004252&amp;dispatch=products.search&amp;security_hash=4daabb289640318767dc6e106d10c2a7" TargetMode="External"/><Relationship Id="rId131" Type="http://schemas.openxmlformats.org/officeDocument/2006/relationships/hyperlink" Target="http://b2b.skiboard.ru/?match=all&amp;subcats=Y&amp;pcode_from_q=Y&amp;pshort=Y&amp;pfull=Y&amp;pname=Y&amp;pkeywords=Y&amp;search_performed=Y&amp;q=00-00000333&amp;dispatch=products.search&amp;security_hash=4daabb289640318767dc6e106d10c2a7" TargetMode="External"/><Relationship Id="rId327" Type="http://schemas.openxmlformats.org/officeDocument/2006/relationships/hyperlink" Target="http://b2b.skiboard.ru/?match=all&amp;subcats=Y&amp;pcode_from_q=Y&amp;pshort=Y&amp;pfull=Y&amp;pname=Y&amp;pkeywords=Y&amp;search_performed=Y&amp;q=00-00005626&amp;dispatch=products.search&amp;security_hash=4daabb289640318767dc6e106d10c2a7" TargetMode="External"/><Relationship Id="rId369" Type="http://schemas.openxmlformats.org/officeDocument/2006/relationships/hyperlink" Target="http://b2b.skiboard.ru/?match=all&amp;subcats=Y&amp;pcode_from_q=Y&amp;pshort=Y&amp;pfull=Y&amp;pname=Y&amp;pkeywords=Y&amp;search_performed=Y&amp;q=00-00005636&amp;dispatch=products.search&amp;security_hash=4daabb289640318767dc6e106d10c2a7" TargetMode="External"/><Relationship Id="rId534" Type="http://schemas.openxmlformats.org/officeDocument/2006/relationships/hyperlink" Target="https://dev2.sportaqua.ru/noski-detskie-guahoo-rozovye.html/?store_access_key=12345" TargetMode="External"/><Relationship Id="rId576" Type="http://schemas.openxmlformats.org/officeDocument/2006/relationships/hyperlink" Target="https://dev2.sportaqua.ru/futbolka-dlinnyy-rukav-animal-zhenskaya-mystic-barely-there-pink-f56-0f17.html/?store_access_key=12345" TargetMode="External"/><Relationship Id="rId173" Type="http://schemas.openxmlformats.org/officeDocument/2006/relationships/hyperlink" Target="http://b2b.skiboard.ru/?match=all&amp;subcats=Y&amp;pcode_from_q=Y&amp;pshort=Y&amp;pfull=Y&amp;pname=Y&amp;pkeywords=Y&amp;search_performed=Y&amp;q=00-00005817&amp;dispatch=products.search&amp;security_hash=4daabb289640318767dc6e106d10c2a7" TargetMode="External"/><Relationship Id="rId229" Type="http://schemas.openxmlformats.org/officeDocument/2006/relationships/hyperlink" Target="http://b2b.skiboard.ru/?match=all&amp;subcats=Y&amp;pcode_from_q=Y&amp;pshort=Y&amp;pfull=Y&amp;pname=Y&amp;pkeywords=Y&amp;search_performed=Y&amp;q=00-00005589&amp;dispatch=products.search&amp;security_hash=4daabb289640318767dc6e106d10c2a7" TargetMode="External"/><Relationship Id="rId380" Type="http://schemas.openxmlformats.org/officeDocument/2006/relationships/hyperlink" Target="http://b2b.skiboard.ru/?match=all&amp;subcats=Y&amp;pcode_from_q=Y&amp;pshort=Y&amp;pfull=Y&amp;pname=Y&amp;pkeywords=Y&amp;search_performed=Y&amp;q=00-00005648&amp;dispatch=products.search&amp;security_hash=4daabb289640318767dc6e106d10c2a7" TargetMode="External"/><Relationship Id="rId436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240" Type="http://schemas.openxmlformats.org/officeDocument/2006/relationships/hyperlink" Target="http://b2b.skiboard.ru/?match=all&amp;subcats=Y&amp;pcode_from_q=Y&amp;pshort=Y&amp;pfull=Y&amp;pname=Y&amp;pkeywords=Y&amp;search_performed=Y&amp;q=00-00005592&amp;dispatch=products.search&amp;security_hash=4daabb289640318767dc6e106d10c2a7" TargetMode="External"/><Relationship Id="rId478" Type="http://schemas.openxmlformats.org/officeDocument/2006/relationships/hyperlink" Target="http://b2b.skiboard.ru/?match=all&amp;subcats=Y&amp;pcode_from_q=Y&amp;pshort=Y&amp;pfull=Y&amp;pname=Y&amp;pkeywords=Y&amp;search_performed=Y&amp;q=00-00004711&amp;dispatch=products.search&amp;security_hash=4daabb289640318767dc6e106d10c2a7" TargetMode="External"/><Relationship Id="rId35" Type="http://schemas.openxmlformats.org/officeDocument/2006/relationships/hyperlink" Target="http://b2b.skiboard.ru/?match=all&amp;subcats=Y&amp;pcode_from_q=Y&amp;pshort=Y&amp;pfull=Y&amp;pname=Y&amp;pkeywords=Y&amp;search_performed=Y&amp;q=00-00004214&amp;dispatch=products.search&amp;security_hash=4daabb289640318767dc6e106d10c2a7" TargetMode="External"/><Relationship Id="rId77" Type="http://schemas.openxmlformats.org/officeDocument/2006/relationships/hyperlink" Target="http://b2b.skiboard.ru/?match=all&amp;subcats=Y&amp;pcode_from_q=Y&amp;pshort=Y&amp;pfull=Y&amp;pname=Y&amp;pkeywords=Y&amp;search_performed=Y&amp;q=00-00004266&amp;dispatch=products.search&amp;security_hash=4daabb289640318767dc6e106d10c2a7" TargetMode="External"/><Relationship Id="rId100" Type="http://schemas.openxmlformats.org/officeDocument/2006/relationships/hyperlink" Target="http://b2b.skiboard.ru/?match=all&amp;subcats=Y&amp;pcode_from_q=Y&amp;pshort=Y&amp;pfull=Y&amp;pname=Y&amp;pkeywords=Y&amp;search_performed=Y&amp;q=00-00005166&amp;dispatch=products.search&amp;security_hash=4daabb289640318767dc6e106d10c2a7" TargetMode="External"/><Relationship Id="rId282" Type="http://schemas.openxmlformats.org/officeDocument/2006/relationships/hyperlink" Target="http://b2b.skiboard.ru/?match=all&amp;subcats=Y&amp;pcode_from_q=Y&amp;pshort=Y&amp;pfull=Y&amp;pname=Y&amp;pkeywords=Y&amp;search_performed=Y&amp;q=00-00005610&amp;dispatch=products.search&amp;security_hash=4daabb289640318767dc6e106d10c2a7" TargetMode="External"/><Relationship Id="rId338" Type="http://schemas.openxmlformats.org/officeDocument/2006/relationships/hyperlink" Target="http://b2b.skiboard.ru/?match=all&amp;subcats=Y&amp;pcode_from_q=Y&amp;pshort=Y&amp;pfull=Y&amp;pname=Y&amp;pkeywords=Y&amp;search_performed=Y&amp;q=00-00005628&amp;dispatch=products.search&amp;security_hash=4daabb289640318767dc6e106d10c2a7" TargetMode="External"/><Relationship Id="rId503" Type="http://schemas.openxmlformats.org/officeDocument/2006/relationships/hyperlink" Target="https://dev2.sportaqua.ru/bryuki-gornolyzhnye-zhenskie-311-victoria-ins.-ski-pants.html/?store_access_key=12345" TargetMode="External"/><Relationship Id="rId545" Type="http://schemas.openxmlformats.org/officeDocument/2006/relationships/hyperlink" Target="https://dev2.sportaqua.ru/plavki-zhenskie-d1terven-fuschia-beach.html/?store_access_key=12345" TargetMode="External"/><Relationship Id="rId587" Type="http://schemas.openxmlformats.org/officeDocument/2006/relationships/hyperlink" Target="https://dev2.sportaqua.ru/shapka-zhenskaya-d2elig.html/?store_access_key=12345" TargetMode="External"/><Relationship Id="rId8" Type="http://schemas.openxmlformats.org/officeDocument/2006/relationships/hyperlink" Target="http://b2b.skiboard.ru/?match=all&amp;subcats=Y&amp;pcode_from_q=Y&amp;pshort=Y&amp;pfull=Y&amp;pname=Y&amp;pkeywords=Y&amp;search_performed=Y&amp;q=00-00004285&amp;dispatch=products.search&amp;security_hash=4daabb289640318767dc6e106d10c2a7" TargetMode="External"/><Relationship Id="rId142" Type="http://schemas.openxmlformats.org/officeDocument/2006/relationships/hyperlink" Target="http://b2b.skiboard.ru/?match=all&amp;subcats=Y&amp;pcode_from_q=Y&amp;pshort=Y&amp;pfull=Y&amp;pname=Y&amp;pkeywords=Y&amp;search_performed=Y&amp;q=00-00005752&amp;dispatch=products.search&amp;security_hash=4daabb289640318767dc6e106d10c2a7" TargetMode="External"/><Relationship Id="rId184" Type="http://schemas.openxmlformats.org/officeDocument/2006/relationships/hyperlink" Target="http://b2b.skiboard.ru/?match=all&amp;subcats=Y&amp;pcode_from_q=Y&amp;pshort=Y&amp;pfull=Y&amp;pname=Y&amp;pkeywords=Y&amp;search_performed=Y&amp;q=00-00001161&amp;dispatch=products.search&amp;security_hash=4daabb289640318767dc6e106d10c2a7" TargetMode="External"/><Relationship Id="rId391" Type="http://schemas.openxmlformats.org/officeDocument/2006/relationships/hyperlink" Target="http://b2b.skiboard.ru/?match=all&amp;subcats=Y&amp;pcode_from_q=Y&amp;pshort=Y&amp;pfull=Y&amp;pname=Y&amp;pkeywords=Y&amp;search_performed=Y&amp;q=00-00005651&amp;dispatch=products.search&amp;security_hash=4daabb289640318767dc6e106d10c2a7" TargetMode="External"/><Relationship Id="rId405" Type="http://schemas.openxmlformats.org/officeDocument/2006/relationships/hyperlink" Target="http://b2b.skiboard.ru/?match=all&amp;subcats=Y&amp;pcode_from_q=Y&amp;pshort=Y&amp;pfull=Y&amp;pname=Y&amp;pkeywords=Y&amp;search_performed=Y&amp;q=00-00005656&amp;dispatch=products.search&amp;security_hash=4daabb289640318767dc6e106d10c2a7" TargetMode="External"/><Relationship Id="rId447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51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489" Type="http://schemas.openxmlformats.org/officeDocument/2006/relationships/hyperlink" Target="http://b2b.skiboard.ru/?match=all&amp;subcats=Y&amp;pcode_from_q=Y&amp;pshort=Y&amp;pfull=Y&amp;pname=Y&amp;pkeywords=Y&amp;search_performed=Y&amp;q=00-00000374&amp;dispatch=products.search&amp;security_hash=4daabb289640318767dc6e106d10c2a7" TargetMode="External"/><Relationship Id="rId46" Type="http://schemas.openxmlformats.org/officeDocument/2006/relationships/hyperlink" Target="http://b2b.skiboard.ru/?match=all&amp;subcats=Y&amp;pcode_from_q=Y&amp;pshort=Y&amp;pfull=Y&amp;pname=Y&amp;pkeywords=Y&amp;search_performed=Y&amp;q=00-00004229&amp;dispatch=products.search&amp;security_hash=4daabb289640318767dc6e106d10c2a7" TargetMode="External"/><Relationship Id="rId293" Type="http://schemas.openxmlformats.org/officeDocument/2006/relationships/hyperlink" Target="http://b2b.skiboard.ru/?match=all&amp;subcats=Y&amp;pcode_from_q=Y&amp;pshort=Y&amp;pfull=Y&amp;pname=Y&amp;pkeywords=Y&amp;search_performed=Y&amp;q=00-00005613&amp;dispatch=products.search&amp;security_hash=4daabb289640318767dc6e106d10c2a7" TargetMode="External"/><Relationship Id="rId307" Type="http://schemas.openxmlformats.org/officeDocument/2006/relationships/hyperlink" Target="http://b2b.skiboard.ru/?match=all&amp;subcats=Y&amp;pcode_from_q=Y&amp;pshort=Y&amp;pfull=Y&amp;pname=Y&amp;pkeywords=Y&amp;search_performed=Y&amp;q=00-00005617&amp;dispatch=products.search&amp;security_hash=4daabb289640318767dc6e106d10c2a7" TargetMode="External"/><Relationship Id="rId349" Type="http://schemas.openxmlformats.org/officeDocument/2006/relationships/hyperlink" Target="http://b2b.skiboard.ru/?match=all&amp;subcats=Y&amp;pcode_from_q=Y&amp;pshort=Y&amp;pfull=Y&amp;pname=Y&amp;pkeywords=Y&amp;search_performed=Y&amp;q=00-00005631&amp;dispatch=products.search&amp;security_hash=4daabb289640318767dc6e106d10c2a7" TargetMode="External"/><Relationship Id="rId514" Type="http://schemas.openxmlformats.org/officeDocument/2006/relationships/hyperlink" Target="https://dev2.sportaqua.ru/byustgalter-zhenskiy-d1turtle-fuschia-beach.html/?store_access_key=12345" TargetMode="External"/><Relationship Id="rId556" Type="http://schemas.openxmlformats.org/officeDocument/2006/relationships/hyperlink" Target="https://dev2.sportaqua.ru/plavki-zhenskie-d1touroua-green-beach.html/?store_access_key=12345" TargetMode="External"/><Relationship Id="rId88" Type="http://schemas.openxmlformats.org/officeDocument/2006/relationships/hyperlink" Target="http://b2b.skiboard.ru/?match=all&amp;subcats=Y&amp;pcode_from_q=Y&amp;pshort=Y&amp;pfull=Y&amp;pname=Y&amp;pkeywords=Y&amp;search_performed=Y&amp;q=00-00004357&amp;dispatch=products.search&amp;security_hash=4daabb289640318767dc6e106d10c2a7" TargetMode="External"/><Relationship Id="rId111" Type="http://schemas.openxmlformats.org/officeDocument/2006/relationships/hyperlink" Target="http://b2b.skiboard.ru/?match=all&amp;subcats=Y&amp;pcode_from_q=Y&amp;pshort=Y&amp;pfull=Y&amp;pname=Y&amp;pkeywords=Y&amp;search_performed=Y&amp;q=00-00004168&amp;dispatch=products.search&amp;security_hash=4daabb289640318767dc6e106d10c2a7" TargetMode="External"/><Relationship Id="rId153" Type="http://schemas.openxmlformats.org/officeDocument/2006/relationships/hyperlink" Target="http://b2b.skiboard.ru/?match=all&amp;subcats=Y&amp;pcode_from_q=Y&amp;pshort=Y&amp;pfull=Y&amp;pname=Y&amp;pkeywords=Y&amp;search_performed=Y&amp;q=00-00005797&amp;dispatch=products.search&amp;security_hash=4daabb289640318767dc6e106d10c2a7" TargetMode="External"/><Relationship Id="rId195" Type="http://schemas.openxmlformats.org/officeDocument/2006/relationships/hyperlink" Target="http://b2b.skiboard.ru/?match=all&amp;subcats=Y&amp;pcode_from_q=Y&amp;pshort=Y&amp;pfull=Y&amp;pname=Y&amp;pkeywords=Y&amp;search_performed=Y&amp;q=00-00005578&amp;dispatch=products.search&amp;security_hash=4daabb289640318767dc6e106d10c2a7" TargetMode="External"/><Relationship Id="rId209" Type="http://schemas.openxmlformats.org/officeDocument/2006/relationships/hyperlink" Target="http://b2b.skiboard.ru/?match=all&amp;subcats=Y&amp;pcode_from_q=Y&amp;pshort=Y&amp;pfull=Y&amp;pname=Y&amp;pkeywords=Y&amp;search_performed=Y&amp;q=00-00005585&amp;dispatch=products.search&amp;security_hash=4daabb289640318767dc6e106d10c2a7" TargetMode="External"/><Relationship Id="rId360" Type="http://schemas.openxmlformats.org/officeDocument/2006/relationships/hyperlink" Target="http://b2b.skiboard.ru/?match=all&amp;subcats=Y&amp;pcode_from_q=Y&amp;pshort=Y&amp;pfull=Y&amp;pname=Y&amp;pkeywords=Y&amp;search_performed=Y&amp;q=00-00005633&amp;dispatch=products.search&amp;security_hash=4daabb289640318767dc6e106d10c2a7" TargetMode="External"/><Relationship Id="rId416" Type="http://schemas.openxmlformats.org/officeDocument/2006/relationships/hyperlink" Target="http://b2b.skiboard.ru/?match=all&amp;subcats=Y&amp;pcode_from_q=Y&amp;pshort=Y&amp;pfull=Y&amp;pname=Y&amp;pkeywords=Y&amp;search_performed=Y&amp;q=00-00004393&amp;dispatch=products.search&amp;security_hash=4daabb289640318767dc6e106d10c2a7" TargetMode="External"/><Relationship Id="rId220" Type="http://schemas.openxmlformats.org/officeDocument/2006/relationships/hyperlink" Target="http://b2b.skiboard.ru/?match=all&amp;subcats=Y&amp;pcode_from_q=Y&amp;pshort=Y&amp;pfull=Y&amp;pname=Y&amp;pkeywords=Y&amp;search_performed=Y&amp;q=00-00005588&amp;dispatch=products.search&amp;security_hash=4daabb289640318767dc6e106d10c2a7" TargetMode="External"/><Relationship Id="rId458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15" Type="http://schemas.openxmlformats.org/officeDocument/2006/relationships/hyperlink" Target="http://b2b.skiboard.ru/?match=all&amp;subcats=Y&amp;pcode_from_q=Y&amp;pshort=Y&amp;pfull=Y&amp;pname=Y&amp;pkeywords=Y&amp;search_performed=Y&amp;q=00-00004160&amp;dispatch=products.search&amp;security_hash=4daabb289640318767dc6e106d10c2a7" TargetMode="External"/><Relationship Id="rId57" Type="http://schemas.openxmlformats.org/officeDocument/2006/relationships/hyperlink" Target="http://b2b.skiboard.ru/?match=all&amp;subcats=Y&amp;pcode_from_q=Y&amp;pshort=Y&amp;pfull=Y&amp;pname=Y&amp;pkeywords=Y&amp;search_performed=Y&amp;q=00-00004241&amp;dispatch=products.search&amp;security_hash=4daabb289640318767dc6e106d10c2a7" TargetMode="External"/><Relationship Id="rId262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318" Type="http://schemas.openxmlformats.org/officeDocument/2006/relationships/hyperlink" Target="http://b2b.skiboard.ru/?match=all&amp;subcats=Y&amp;pcode_from_q=Y&amp;pshort=Y&amp;pfull=Y&amp;pname=Y&amp;pkeywords=Y&amp;search_performed=Y&amp;q=00-00005620&amp;dispatch=products.search&amp;security_hash=4daabb289640318767dc6e106d10c2a7" TargetMode="External"/><Relationship Id="rId525" Type="http://schemas.openxmlformats.org/officeDocument/2006/relationships/hyperlink" Target="https://dev2.sportaqua.ru/kupalnik-zhenskiy-d1tag-o.html/?store_access_key=12345" TargetMode="External"/><Relationship Id="rId567" Type="http://schemas.openxmlformats.org/officeDocument/2006/relationships/hyperlink" Target="https://dev2.sportaqua.ru/sumka-animal-uniseks-cross-body-bag-h63.html/?store_access_key=12345" TargetMode="External"/><Relationship Id="rId99" Type="http://schemas.openxmlformats.org/officeDocument/2006/relationships/hyperlink" Target="http://b2b.skiboard.ru/?match=all&amp;subcats=Y&amp;pcode_from_q=Y&amp;pshort=Y&amp;pfull=Y&amp;pname=Y&amp;pkeywords=Y&amp;search_performed=Y&amp;q=00-00005159&amp;dispatch=products.search&amp;security_hash=4daabb289640318767dc6e106d10c2a7" TargetMode="External"/><Relationship Id="rId122" Type="http://schemas.openxmlformats.org/officeDocument/2006/relationships/hyperlink" Target="http://b2b.skiboard.ru/?match=all&amp;subcats=Y&amp;pcode_from_q=Y&amp;pshort=Y&amp;pfull=Y&amp;pname=Y&amp;pkeywords=Y&amp;search_performed=Y&amp;q=00-00005834&amp;dispatch=products.search&amp;security_hash=4daabb289640318767dc6e106d10c2a7" TargetMode="External"/><Relationship Id="rId164" Type="http://schemas.openxmlformats.org/officeDocument/2006/relationships/hyperlink" Target="http://b2b.skiboard.ru/?match=all&amp;subcats=Y&amp;pcode_from_q=Y&amp;pshort=Y&amp;pfull=Y&amp;pname=Y&amp;pkeywords=Y&amp;search_performed=Y&amp;q=00-00005809&amp;dispatch=products.search&amp;security_hash=4daabb289640318767dc6e106d10c2a7" TargetMode="External"/><Relationship Id="rId371" Type="http://schemas.openxmlformats.org/officeDocument/2006/relationships/hyperlink" Target="http://b2b.skiboard.ru/?match=all&amp;subcats=Y&amp;pcode_from_q=Y&amp;pshort=Y&amp;pfull=Y&amp;pname=Y&amp;pkeywords=Y&amp;search_performed=Y&amp;q=00-00005637&amp;dispatch=products.search&amp;security_hash=4daabb289640318767dc6e106d10c2a7" TargetMode="External"/><Relationship Id="rId427" Type="http://schemas.openxmlformats.org/officeDocument/2006/relationships/hyperlink" Target="http://b2b.skiboard.ru/?match=all&amp;subcats=Y&amp;pcode_from_q=Y&amp;pshort=Y&amp;pfull=Y&amp;pname=Y&amp;pkeywords=Y&amp;search_performed=Y&amp;q=00-00004379&amp;dispatch=products.search&amp;security_hash=4daabb289640318767dc6e106d10c2a7" TargetMode="External"/><Relationship Id="rId469" Type="http://schemas.openxmlformats.org/officeDocument/2006/relationships/hyperlink" Target="http://b2b.skiboard.ru/?match=all&amp;subcats=Y&amp;pcode_from_q=Y&amp;pshort=Y&amp;pfull=Y&amp;pname=Y&amp;pkeywords=Y&amp;search_performed=Y&amp;q=00-00001104&amp;dispatch=products.search&amp;security_hash=4daabb289640318767dc6e106d10c2a7" TargetMode="External"/><Relationship Id="rId26" Type="http://schemas.openxmlformats.org/officeDocument/2006/relationships/hyperlink" Target="http://b2b.skiboard.ru/?match=all&amp;subcats=Y&amp;pcode_from_q=Y&amp;pshort=Y&amp;pfull=Y&amp;pname=Y&amp;pkeywords=Y&amp;search_performed=Y&amp;q=00-00004183&amp;dispatch=products.search&amp;security_hash=4daabb289640318767dc6e106d10c2a7" TargetMode="External"/><Relationship Id="rId231" Type="http://schemas.openxmlformats.org/officeDocument/2006/relationships/hyperlink" Target="http://b2b.skiboard.ru/?match=all&amp;subcats=Y&amp;pcode_from_q=Y&amp;pshort=Y&amp;pfull=Y&amp;pname=Y&amp;pkeywords=Y&amp;search_performed=Y&amp;q=00-00005590&amp;dispatch=products.search&amp;security_hash=4daabb289640318767dc6e106d10c2a7" TargetMode="External"/><Relationship Id="rId273" Type="http://schemas.openxmlformats.org/officeDocument/2006/relationships/hyperlink" Target="http://b2b.skiboard.ru/?match=all&amp;subcats=Y&amp;pcode_from_q=Y&amp;pshort=Y&amp;pfull=Y&amp;pname=Y&amp;pkeywords=Y&amp;search_performed=Y&amp;q=00-00005602&amp;dispatch=products.search&amp;security_hash=4daabb289640318767dc6e106d10c2a7" TargetMode="External"/><Relationship Id="rId329" Type="http://schemas.openxmlformats.org/officeDocument/2006/relationships/hyperlink" Target="http://b2b.skiboard.ru/?match=all&amp;subcats=Y&amp;pcode_from_q=Y&amp;pshort=Y&amp;pfull=Y&amp;pname=Y&amp;pkeywords=Y&amp;search_performed=Y&amp;q=00-00005626&amp;dispatch=products.search&amp;security_hash=4daabb289640318767dc6e106d10c2a7" TargetMode="External"/><Relationship Id="rId480" Type="http://schemas.openxmlformats.org/officeDocument/2006/relationships/hyperlink" Target="http://b2b.skiboard.ru/?match=all&amp;subcats=Y&amp;pcode_from_q=Y&amp;pshort=Y&amp;pfull=Y&amp;pname=Y&amp;pkeywords=Y&amp;search_performed=Y&amp;q=00-00004759&amp;dispatch=products.search&amp;security_hash=4daabb289640318767dc6e106d10c2a7" TargetMode="External"/><Relationship Id="rId536" Type="http://schemas.openxmlformats.org/officeDocument/2006/relationships/hyperlink" Target="https://dev2.sportaqua.ru/pantalony-zhenskie-dlinnye-guahoo-svetlo-zelenye.html/?store_access_key=12345" TargetMode="External"/><Relationship Id="rId68" Type="http://schemas.openxmlformats.org/officeDocument/2006/relationships/hyperlink" Target="http://b2b.skiboard.ru/?match=all&amp;subcats=Y&amp;pcode_from_q=Y&amp;pshort=Y&amp;pfull=Y&amp;pname=Y&amp;pkeywords=Y&amp;search_performed=Y&amp;q=00-00004254&amp;dispatch=products.search&amp;security_hash=4daabb289640318767dc6e106d10c2a7" TargetMode="External"/><Relationship Id="rId133" Type="http://schemas.openxmlformats.org/officeDocument/2006/relationships/hyperlink" Target="http://b2b.skiboard.ru/?match=all&amp;subcats=Y&amp;pcode_from_q=Y&amp;pshort=Y&amp;pfull=Y&amp;pname=Y&amp;pkeywords=Y&amp;search_performed=Y&amp;q=00-00005566&amp;dispatch=products.search&amp;security_hash=4daabb289640318767dc6e106d10c2a7" TargetMode="External"/><Relationship Id="rId175" Type="http://schemas.openxmlformats.org/officeDocument/2006/relationships/hyperlink" Target="http://b2b.skiboard.ru/?match=all&amp;subcats=Y&amp;pcode_from_q=Y&amp;pshort=Y&amp;pfull=Y&amp;pname=Y&amp;pkeywords=Y&amp;search_performed=Y&amp;q=00-00005817&amp;dispatch=products.search&amp;security_hash=4daabb289640318767dc6e106d10c2a7" TargetMode="External"/><Relationship Id="rId340" Type="http://schemas.openxmlformats.org/officeDocument/2006/relationships/hyperlink" Target="http://b2b.skiboard.ru/?match=all&amp;subcats=Y&amp;pcode_from_q=Y&amp;pshort=Y&amp;pfull=Y&amp;pname=Y&amp;pkeywords=Y&amp;search_performed=Y&amp;q=00-00005628&amp;dispatch=products.search&amp;security_hash=4daabb289640318767dc6e106d10c2a7" TargetMode="External"/><Relationship Id="rId578" Type="http://schemas.openxmlformats.org/officeDocument/2006/relationships/hyperlink" Target="https://dev2.sportaqua.ru/futbolka-zhenskaya-b2aruma-blac.html/?store_access_key=12345" TargetMode="External"/><Relationship Id="rId200" Type="http://schemas.openxmlformats.org/officeDocument/2006/relationships/hyperlink" Target="http://b2b.skiboard.ru/?match=all&amp;subcats=Y&amp;pcode_from_q=Y&amp;pshort=Y&amp;pfull=Y&amp;pname=Y&amp;pkeywords=Y&amp;search_performed=Y&amp;q=00-00005581&amp;dispatch=products.search&amp;security_hash=4daabb289640318767dc6e106d10c2a7" TargetMode="External"/><Relationship Id="rId382" Type="http://schemas.openxmlformats.org/officeDocument/2006/relationships/hyperlink" Target="http://b2b.skiboard.ru/?match=all&amp;subcats=Y&amp;pcode_from_q=Y&amp;pshort=Y&amp;pfull=Y&amp;pname=Y&amp;pkeywords=Y&amp;search_performed=Y&amp;q=00-00005648&amp;dispatch=products.search&amp;security_hash=4daabb289640318767dc6e106d10c2a7" TargetMode="External"/><Relationship Id="rId438" Type="http://schemas.openxmlformats.org/officeDocument/2006/relationships/hyperlink" Target="http://b2b.skiboard.ru/?match=all&amp;subcats=Y&amp;pcode_from_q=Y&amp;pshort=Y&amp;pfull=Y&amp;pname=Y&amp;pkeywords=Y&amp;search_performed=Y&amp;q=00-00004413&amp;dispatch=products.search&amp;security_hash=4daabb289640318767dc6e106d10c2a7" TargetMode="External"/><Relationship Id="rId242" Type="http://schemas.openxmlformats.org/officeDocument/2006/relationships/hyperlink" Target="http://b2b.skiboard.ru/?match=all&amp;subcats=Y&amp;pcode_from_q=Y&amp;pshort=Y&amp;pfull=Y&amp;pname=Y&amp;pkeywords=Y&amp;search_performed=Y&amp;q=00-00005592&amp;dispatch=products.search&amp;security_hash=4daabb289640318767dc6e106d10c2a7" TargetMode="External"/><Relationship Id="rId284" Type="http://schemas.openxmlformats.org/officeDocument/2006/relationships/hyperlink" Target="http://b2b.skiboard.ru/?match=all&amp;subcats=Y&amp;pcode_from_q=Y&amp;pshort=Y&amp;pfull=Y&amp;pname=Y&amp;pkeywords=Y&amp;search_performed=Y&amp;q=00-00005611&amp;dispatch=products.search&amp;security_hash=4daabb289640318767dc6e106d10c2a7" TargetMode="External"/><Relationship Id="rId491" Type="http://schemas.openxmlformats.org/officeDocument/2006/relationships/hyperlink" Target="http://b2b.skiboard.ru/?match=all&amp;subcats=Y&amp;pcode_from_q=Y&amp;pshort=Y&amp;pfull=Y&amp;pname=Y&amp;pkeywords=Y&amp;search_performed=Y&amp;q=00-00001113&amp;dispatch=products.search&amp;security_hash=4daabb289640318767dc6e106d10c2a7" TargetMode="External"/><Relationship Id="rId505" Type="http://schemas.openxmlformats.org/officeDocument/2006/relationships/hyperlink" Target="https://dev2.sportaqua.ru/bryuki-gornolyzhnye-zhenskie-sl-savanna-ski-pants.html/?store_access_key=12345" TargetMode="External"/><Relationship Id="rId37" Type="http://schemas.openxmlformats.org/officeDocument/2006/relationships/hyperlink" Target="http://b2b.skiboard.ru/?match=all&amp;subcats=Y&amp;pcode_from_q=Y&amp;pshort=Y&amp;pfull=Y&amp;pname=Y&amp;pkeywords=Y&amp;search_performed=Y&amp;q=00-00004217&amp;dispatch=products.search&amp;security_hash=4daabb289640318767dc6e106d10c2a7" TargetMode="External"/><Relationship Id="rId79" Type="http://schemas.openxmlformats.org/officeDocument/2006/relationships/hyperlink" Target="http://b2b.skiboard.ru/?match=all&amp;subcats=Y&amp;pcode_from_q=Y&amp;pshort=Y&amp;pfull=Y&amp;pname=Y&amp;pkeywords=Y&amp;search_performed=Y&amp;q=00-00004269&amp;dispatch=products.search&amp;security_hash=4daabb289640318767dc6e106d10c2a7" TargetMode="External"/><Relationship Id="rId102" Type="http://schemas.openxmlformats.org/officeDocument/2006/relationships/hyperlink" Target="http://b2b.skiboard.ru/?match=all&amp;subcats=Y&amp;pcode_from_q=Y&amp;pshort=Y&amp;pfull=Y&amp;pname=Y&amp;pkeywords=Y&amp;search_performed=Y&amp;q=00-00005177&amp;dispatch=products.search&amp;security_hash=4daabb289640318767dc6e106d10c2a7" TargetMode="External"/><Relationship Id="rId144" Type="http://schemas.openxmlformats.org/officeDocument/2006/relationships/hyperlink" Target="http://b2b.skiboard.ru/?match=all&amp;subcats=Y&amp;pcode_from_q=Y&amp;pshort=Y&amp;pfull=Y&amp;pname=Y&amp;pkeywords=Y&amp;search_performed=Y&amp;q=00-00005759&amp;dispatch=products.search&amp;security_hash=4daabb289640318767dc6e106d10c2a7" TargetMode="External"/><Relationship Id="rId547" Type="http://schemas.openxmlformats.org/officeDocument/2006/relationships/hyperlink" Target="https://dev2.sportaqua.ru/plavki-zhenskie-d1terven-fuschia-beach.html/?store_access_key=12345" TargetMode="External"/><Relationship Id="rId589" Type="http://schemas.openxmlformats.org/officeDocument/2006/relationships/hyperlink" Target="https://dev2.sportaqua.ru/sharf-zhenskiy-d2enying.html/?store_access_key=12345" TargetMode="External"/><Relationship Id="rId90" Type="http://schemas.openxmlformats.org/officeDocument/2006/relationships/hyperlink" Target="http://b2b.skiboard.ru/?match=all&amp;subcats=Y&amp;pcode_from_q=Y&amp;pshort=Y&amp;pfull=Y&amp;pname=Y&amp;pkeywords=Y&amp;search_performed=Y&amp;q=00-00004361&amp;dispatch=products.search&amp;security_hash=4daabb289640318767dc6e106d10c2a7" TargetMode="External"/><Relationship Id="rId186" Type="http://schemas.openxmlformats.org/officeDocument/2006/relationships/hyperlink" Target="http://b2b.skiboard.ru/?match=all&amp;subcats=Y&amp;pcode_from_q=Y&amp;pshort=Y&amp;pfull=Y&amp;pname=Y&amp;pkeywords=Y&amp;search_performed=Y&amp;q=00-00001733&amp;dispatch=products.search&amp;security_hash=4daabb289640318767dc6e106d10c2a7" TargetMode="External"/><Relationship Id="rId351" Type="http://schemas.openxmlformats.org/officeDocument/2006/relationships/hyperlink" Target="http://b2b.skiboard.ru/?match=all&amp;subcats=Y&amp;pcode_from_q=Y&amp;pshort=Y&amp;pfull=Y&amp;pname=Y&amp;pkeywords=Y&amp;search_performed=Y&amp;q=00-00005631&amp;dispatch=products.search&amp;security_hash=4daabb289640318767dc6e106d10c2a7" TargetMode="External"/><Relationship Id="rId393" Type="http://schemas.openxmlformats.org/officeDocument/2006/relationships/hyperlink" Target="http://b2b.skiboard.ru/?match=all&amp;subcats=Y&amp;pcode_from_q=Y&amp;pshort=Y&amp;pfull=Y&amp;pname=Y&amp;pkeywords=Y&amp;search_performed=Y&amp;q=00-00005652&amp;dispatch=products.search&amp;security_hash=4daabb289640318767dc6e106d10c2a7" TargetMode="External"/><Relationship Id="rId407" Type="http://schemas.openxmlformats.org/officeDocument/2006/relationships/hyperlink" Target="http://b2b.skiboard.ru/?match=all&amp;subcats=Y&amp;pcode_from_q=Y&amp;pshort=Y&amp;pfull=Y&amp;pname=Y&amp;pkeywords=Y&amp;search_performed=Y&amp;q=00-00005656&amp;dispatch=products.search&amp;security_hash=4daabb289640318767dc6e106d10c2a7" TargetMode="External"/><Relationship Id="rId449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11" Type="http://schemas.openxmlformats.org/officeDocument/2006/relationships/hyperlink" Target="http://b2b.skiboard.ru/?match=all&amp;subcats=Y&amp;pcode_from_q=Y&amp;pshort=Y&amp;pfull=Y&amp;pname=Y&amp;pkeywords=Y&amp;search_performed=Y&amp;q=00-00005586&amp;dispatch=products.search&amp;security_hash=4daabb289640318767dc6e106d10c2a7" TargetMode="External"/><Relationship Id="rId253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295" Type="http://schemas.openxmlformats.org/officeDocument/2006/relationships/hyperlink" Target="http://b2b.skiboard.ru/?match=all&amp;subcats=Y&amp;pcode_from_q=Y&amp;pshort=Y&amp;pfull=Y&amp;pname=Y&amp;pkeywords=Y&amp;search_performed=Y&amp;q=00-00005613&amp;dispatch=products.search&amp;security_hash=4daabb289640318767dc6e106d10c2a7" TargetMode="External"/><Relationship Id="rId309" Type="http://schemas.openxmlformats.org/officeDocument/2006/relationships/hyperlink" Target="http://b2b.skiboard.ru/?match=all&amp;subcats=Y&amp;pcode_from_q=Y&amp;pshort=Y&amp;pfull=Y&amp;pname=Y&amp;pkeywords=Y&amp;search_performed=Y&amp;q=00-00005618&amp;dispatch=products.search&amp;security_hash=4daabb289640318767dc6e106d10c2a7" TargetMode="External"/><Relationship Id="rId460" Type="http://schemas.openxmlformats.org/officeDocument/2006/relationships/hyperlink" Target="http://b2b.skiboard.ru/?match=all&amp;subcats=Y&amp;pcode_from_q=Y&amp;pshort=Y&amp;pfull=Y&amp;pname=Y&amp;pkeywords=Y&amp;search_performed=Y&amp;q=00-00001846&amp;dispatch=products.search&amp;security_hash=4daabb289640318767dc6e106d10c2a7" TargetMode="External"/><Relationship Id="rId516" Type="http://schemas.openxmlformats.org/officeDocument/2006/relationships/hyperlink" Target="https://dev2.sportaqua.ru/vodolazka-polarovaya-zhenskaya-412-stella-t-neck.html/?store_access_key=12345" TargetMode="External"/><Relationship Id="rId48" Type="http://schemas.openxmlformats.org/officeDocument/2006/relationships/hyperlink" Target="http://b2b.skiboard.ru/?match=all&amp;subcats=Y&amp;pcode_from_q=Y&amp;pshort=Y&amp;pfull=Y&amp;pname=Y&amp;pkeywords=Y&amp;search_performed=Y&amp;q=00-00004232&amp;dispatch=products.search&amp;security_hash=4daabb289640318767dc6e106d10c2a7" TargetMode="External"/><Relationship Id="rId113" Type="http://schemas.openxmlformats.org/officeDocument/2006/relationships/hyperlink" Target="http://b2b.skiboard.ru/?match=all&amp;subcats=Y&amp;pcode_from_q=Y&amp;pshort=Y&amp;pfull=Y&amp;pname=Y&amp;pkeywords=Y&amp;search_performed=Y&amp;q=00-00004193&amp;dispatch=products.search&amp;security_hash=4daabb289640318767dc6e106d10c2a7" TargetMode="External"/><Relationship Id="rId320" Type="http://schemas.openxmlformats.org/officeDocument/2006/relationships/hyperlink" Target="http://b2b.skiboard.ru/?match=all&amp;subcats=Y&amp;pcode_from_q=Y&amp;pshort=Y&amp;pfull=Y&amp;pname=Y&amp;pkeywords=Y&amp;search_performed=Y&amp;q=00-00005621&amp;dispatch=products.search&amp;security_hash=4daabb289640318767dc6e106d10c2a7" TargetMode="External"/><Relationship Id="rId558" Type="http://schemas.openxmlformats.org/officeDocument/2006/relationships/hyperlink" Target="https://dev2.sportaqua.ru/plavniki-absolute-aluminum-fin-04.html/?store_access_key=12345" TargetMode="External"/><Relationship Id="rId155" Type="http://schemas.openxmlformats.org/officeDocument/2006/relationships/hyperlink" Target="http://b2b.skiboard.ru/?match=all&amp;subcats=Y&amp;pcode_from_q=Y&amp;pshort=Y&amp;pfull=Y&amp;pname=Y&amp;pkeywords=Y&amp;search_performed=Y&amp;q=00-00005798&amp;dispatch=products.search&amp;security_hash=4daabb289640318767dc6e106d10c2a7" TargetMode="External"/><Relationship Id="rId197" Type="http://schemas.openxmlformats.org/officeDocument/2006/relationships/hyperlink" Target="http://b2b.skiboard.ru/?match=all&amp;subcats=Y&amp;pcode_from_q=Y&amp;pshort=Y&amp;pfull=Y&amp;pname=Y&amp;pkeywords=Y&amp;search_performed=Y&amp;q=00-00005578&amp;dispatch=products.search&amp;security_hash=4daabb289640318767dc6e106d10c2a7" TargetMode="External"/><Relationship Id="rId362" Type="http://schemas.openxmlformats.org/officeDocument/2006/relationships/hyperlink" Target="http://b2b.skiboard.ru/?match=all&amp;subcats=Y&amp;pcode_from_q=Y&amp;pshort=Y&amp;pfull=Y&amp;pname=Y&amp;pkeywords=Y&amp;search_performed=Y&amp;q=00-00005635&amp;dispatch=products.search&amp;security_hash=4daabb289640318767dc6e106d10c2a7" TargetMode="External"/><Relationship Id="rId418" Type="http://schemas.openxmlformats.org/officeDocument/2006/relationships/hyperlink" Target="http://b2b.skiboard.ru/?match=all&amp;subcats=Y&amp;pcode_from_q=Y&amp;pshort=Y&amp;pfull=Y&amp;pname=Y&amp;pkeywords=Y&amp;search_performed=Y&amp;q=00-00004396&amp;dispatch=products.search&amp;security_hash=4daabb289640318767dc6e106d10c2a7" TargetMode="External"/><Relationship Id="rId222" Type="http://schemas.openxmlformats.org/officeDocument/2006/relationships/hyperlink" Target="http://b2b.skiboard.ru/?match=all&amp;subcats=Y&amp;pcode_from_q=Y&amp;pshort=Y&amp;pfull=Y&amp;pname=Y&amp;pkeywords=Y&amp;search_performed=Y&amp;q=00-00005588&amp;dispatch=products.search&amp;security_hash=4daabb289640318767dc6e106d10c2a7" TargetMode="External"/><Relationship Id="rId264" Type="http://schemas.openxmlformats.org/officeDocument/2006/relationships/hyperlink" Target="http://b2b.skiboard.ru/?match=all&amp;subcats=Y&amp;pcode_from_q=Y&amp;pshort=Y&amp;pfull=Y&amp;pname=Y&amp;pkeywords=Y&amp;search_performed=Y&amp;q=00-00005596&amp;dispatch=products.search&amp;security_hash=4daabb289640318767dc6e106d10c2a7" TargetMode="External"/><Relationship Id="rId471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17" Type="http://schemas.openxmlformats.org/officeDocument/2006/relationships/hyperlink" Target="http://b2b.skiboard.ru/?match=all&amp;subcats=Y&amp;pcode_from_q=Y&amp;pshort=Y&amp;pfull=Y&amp;pname=Y&amp;pkeywords=Y&amp;search_performed=Y&amp;q=00-00004165&amp;dispatch=products.search&amp;security_hash=4daabb289640318767dc6e106d10c2a7" TargetMode="External"/><Relationship Id="rId59" Type="http://schemas.openxmlformats.org/officeDocument/2006/relationships/hyperlink" Target="http://b2b.skiboard.ru/?match=all&amp;subcats=Y&amp;pcode_from_q=Y&amp;pshort=Y&amp;pfull=Y&amp;pname=Y&amp;pkeywords=Y&amp;search_performed=Y&amp;q=00-00004243&amp;dispatch=products.search&amp;security_hash=4daabb289640318767dc6e106d10c2a7" TargetMode="External"/><Relationship Id="rId124" Type="http://schemas.openxmlformats.org/officeDocument/2006/relationships/hyperlink" Target="http://b2b.skiboard.ru/?match=all&amp;subcats=Y&amp;pcode_from_q=Y&amp;pshort=Y&amp;pfull=Y&amp;pname=Y&amp;pkeywords=Y&amp;search_performed=Y&amp;q=00-00000313&amp;dispatch=products.search&amp;security_hash=4daabb289640318767dc6e106d10c2a7" TargetMode="External"/><Relationship Id="rId527" Type="http://schemas.openxmlformats.org/officeDocument/2006/relationships/hyperlink" Target="https://dev2.sportaqua.ru/kupalnik-zhenskiy-d1touazra-o.html/?store_access_key=12345" TargetMode="External"/><Relationship Id="rId569" Type="http://schemas.openxmlformats.org/officeDocument/2006/relationships/hyperlink" Target="https://dev2.sportaqua.ru/sumka-animal-uniseks-cross-body-bag-c06.html/?store_access_key=12345" TargetMode="External"/><Relationship Id="rId70" Type="http://schemas.openxmlformats.org/officeDocument/2006/relationships/hyperlink" Target="http://b2b.skiboard.ru/?match=all&amp;subcats=Y&amp;pcode_from_q=Y&amp;pshort=Y&amp;pfull=Y&amp;pname=Y&amp;pkeywords=Y&amp;search_performed=Y&amp;q=00-00004257&amp;dispatch=products.search&amp;security_hash=4daabb289640318767dc6e106d10c2a7" TargetMode="External"/><Relationship Id="rId166" Type="http://schemas.openxmlformats.org/officeDocument/2006/relationships/hyperlink" Target="http://b2b.skiboard.ru/?match=all&amp;subcats=Y&amp;pcode_from_q=Y&amp;pshort=Y&amp;pfull=Y&amp;pname=Y&amp;pkeywords=Y&amp;search_performed=Y&amp;q=00-00005811&amp;dispatch=products.search&amp;security_hash=4daabb289640318767dc6e106d10c2a7" TargetMode="External"/><Relationship Id="rId331" Type="http://schemas.openxmlformats.org/officeDocument/2006/relationships/hyperlink" Target="http://b2b.skiboard.ru/?match=all&amp;subcats=Y&amp;pcode_from_q=Y&amp;pshort=Y&amp;pfull=Y&amp;pname=Y&amp;pkeywords=Y&amp;search_performed=Y&amp;q=00-00005627&amp;dispatch=products.search&amp;security_hash=4daabb289640318767dc6e106d10c2a7" TargetMode="External"/><Relationship Id="rId373" Type="http://schemas.openxmlformats.org/officeDocument/2006/relationships/hyperlink" Target="http://b2b.skiboard.ru/?match=all&amp;subcats=Y&amp;pcode_from_q=Y&amp;pshort=Y&amp;pfull=Y&amp;pname=Y&amp;pkeywords=Y&amp;search_performed=Y&amp;q=00-00005641&amp;dispatch=products.search&amp;security_hash=4daabb289640318767dc6e106d10c2a7" TargetMode="External"/><Relationship Id="rId429" Type="http://schemas.openxmlformats.org/officeDocument/2006/relationships/hyperlink" Target="http://b2b.skiboard.ru/?match=all&amp;subcats=Y&amp;pcode_from_q=Y&amp;pshort=Y&amp;pfull=Y&amp;pname=Y&amp;pkeywords=Y&amp;search_performed=Y&amp;q=00-00004394&amp;dispatch=products.search&amp;security_hash=4daabb289640318767dc6e106d10c2a7" TargetMode="External"/><Relationship Id="rId580" Type="http://schemas.openxmlformats.org/officeDocument/2006/relationships/hyperlink" Target="https://dev2.sportaqua.ru/futbolka-zhenskaya-b2aruma-blac.html/?store_access_key=12345" TargetMode="External"/><Relationship Id="rId1" Type="http://schemas.openxmlformats.org/officeDocument/2006/relationships/hyperlink" Target="http://b2b.skiboard.ru/?match=all&amp;subcats=Y&amp;pcode_from_q=Y&amp;pshort=Y&amp;pfull=Y&amp;pname=Y&amp;pkeywords=Y&amp;search_performed=Y&amp;q=00-00001696&amp;dispatch=products.search&amp;security_hash=4daabb289640318767dc6e106d10c2a7" TargetMode="External"/><Relationship Id="rId233" Type="http://schemas.openxmlformats.org/officeDocument/2006/relationships/hyperlink" Target="http://b2b.skiboard.ru/?match=all&amp;subcats=Y&amp;pcode_from_q=Y&amp;pshort=Y&amp;pfull=Y&amp;pname=Y&amp;pkeywords=Y&amp;search_performed=Y&amp;q=00-00005590&amp;dispatch=products.search&amp;security_hash=4daabb289640318767dc6e106d10c2a7" TargetMode="External"/><Relationship Id="rId440" Type="http://schemas.openxmlformats.org/officeDocument/2006/relationships/hyperlink" Target="http://b2b.skiboard.ru/?match=all&amp;subcats=Y&amp;pcode_from_q=Y&amp;pshort=Y&amp;pfull=Y&amp;pname=Y&amp;pkeywords=Y&amp;search_performed=Y&amp;q=00-00004463&amp;dispatch=products.search&amp;security_hash=4daabb289640318767dc6e106d10c2a7" TargetMode="External"/><Relationship Id="rId28" Type="http://schemas.openxmlformats.org/officeDocument/2006/relationships/hyperlink" Target="http://b2b.skiboard.ru/?match=all&amp;subcats=Y&amp;pcode_from_q=Y&amp;pshort=Y&amp;pfull=Y&amp;pname=Y&amp;pkeywords=Y&amp;search_performed=Y&amp;q=00-00004187&amp;dispatch=products.search&amp;security_hash=4daabb289640318767dc6e106d10c2a7" TargetMode="External"/><Relationship Id="rId275" Type="http://schemas.openxmlformats.org/officeDocument/2006/relationships/hyperlink" Target="http://b2b.skiboard.ru/?match=all&amp;subcats=Y&amp;pcode_from_q=Y&amp;pshort=Y&amp;pfull=Y&amp;pname=Y&amp;pkeywords=Y&amp;search_performed=Y&amp;q=00-00005604&amp;dispatch=products.search&amp;security_hash=4daabb289640318767dc6e106d10c2a7" TargetMode="External"/><Relationship Id="rId300" Type="http://schemas.openxmlformats.org/officeDocument/2006/relationships/hyperlink" Target="http://b2b.skiboard.ru/?match=all&amp;subcats=Y&amp;pcode_from_q=Y&amp;pshort=Y&amp;pfull=Y&amp;pname=Y&amp;pkeywords=Y&amp;search_performed=Y&amp;q=00-00005616&amp;dispatch=products.search&amp;security_hash=4daabb289640318767dc6e106d10c2a7" TargetMode="External"/><Relationship Id="rId482" Type="http://schemas.openxmlformats.org/officeDocument/2006/relationships/hyperlink" Target="http://b2b.skiboard.ru/?match=all&amp;subcats=Y&amp;pcode_from_q=Y&amp;pshort=Y&amp;pfull=Y&amp;pname=Y&amp;pkeywords=Y&amp;search_performed=Y&amp;q=00-00003079&amp;dispatch=products.search&amp;security_hash=4daabb289640318767dc6e106d10c2a7" TargetMode="External"/><Relationship Id="rId538" Type="http://schemas.openxmlformats.org/officeDocument/2006/relationships/hyperlink" Target="https://dev2.sportaqua.ru/pantalony-zhenskie-dlinnye-guahoo-temno-serye-ru-15884.html/?store_access_key=12345" TargetMode="External"/><Relationship Id="rId81" Type="http://schemas.openxmlformats.org/officeDocument/2006/relationships/hyperlink" Target="http://b2b.skiboard.ru/?match=all&amp;subcats=Y&amp;pcode_from_q=Y&amp;pshort=Y&amp;pfull=Y&amp;pname=Y&amp;pkeywords=Y&amp;search_performed=Y&amp;q=00-00004271&amp;dispatch=products.search&amp;security_hash=4daabb289640318767dc6e106d10c2a7" TargetMode="External"/><Relationship Id="rId135" Type="http://schemas.openxmlformats.org/officeDocument/2006/relationships/hyperlink" Target="http://b2b.skiboard.ru/?match=all&amp;subcats=Y&amp;pcode_from_q=Y&amp;pshort=Y&amp;pfull=Y&amp;pname=Y&amp;pkeywords=Y&amp;search_performed=Y&amp;q=00-00004623&amp;dispatch=products.search&amp;security_hash=4daabb289640318767dc6e106d10c2a7" TargetMode="External"/><Relationship Id="rId177" Type="http://schemas.openxmlformats.org/officeDocument/2006/relationships/hyperlink" Target="http://b2b.skiboard.ru/?match=all&amp;subcats=Y&amp;pcode_from_q=Y&amp;pshort=Y&amp;pfull=Y&amp;pname=Y&amp;pkeywords=Y&amp;search_performed=Y&amp;q=00-00005818&amp;dispatch=products.search&amp;security_hash=4daabb289640318767dc6e106d10c2a7" TargetMode="External"/><Relationship Id="rId342" Type="http://schemas.openxmlformats.org/officeDocument/2006/relationships/hyperlink" Target="http://b2b.skiboard.ru/?match=all&amp;subcats=Y&amp;pcode_from_q=Y&amp;pshort=Y&amp;pfull=Y&amp;pname=Y&amp;pkeywords=Y&amp;search_performed=Y&amp;q=00-00005629&amp;dispatch=products.search&amp;security_hash=4daabb289640318767dc6e106d10c2a7" TargetMode="External"/><Relationship Id="rId384" Type="http://schemas.openxmlformats.org/officeDocument/2006/relationships/hyperlink" Target="http://b2b.skiboard.ru/?match=all&amp;subcats=Y&amp;pcode_from_q=Y&amp;pshort=Y&amp;pfull=Y&amp;pname=Y&amp;pkeywords=Y&amp;search_performed=Y&amp;q=00-00005649&amp;dispatch=products.search&amp;security_hash=4daabb289640318767dc6e106d10c2a7" TargetMode="External"/><Relationship Id="rId591" Type="http://schemas.openxmlformats.org/officeDocument/2006/relationships/printerSettings" Target="../printerSettings/printerSettings1.bin"/><Relationship Id="rId202" Type="http://schemas.openxmlformats.org/officeDocument/2006/relationships/hyperlink" Target="http://b2b.skiboard.ru/?match=all&amp;subcats=Y&amp;pcode_from_q=Y&amp;pshort=Y&amp;pfull=Y&amp;pname=Y&amp;pkeywords=Y&amp;search_performed=Y&amp;q=00-00005582&amp;dispatch=products.search&amp;security_hash=4daabb289640318767dc6e106d10c2a7" TargetMode="External"/><Relationship Id="rId244" Type="http://schemas.openxmlformats.org/officeDocument/2006/relationships/hyperlink" Target="http://b2b.skiboard.ru/?match=all&amp;subcats=Y&amp;pcode_from_q=Y&amp;pshort=Y&amp;pfull=Y&amp;pname=Y&amp;pkeywords=Y&amp;search_performed=Y&amp;q=00-00005592&amp;dispatch=products.search&amp;security_hash=4daabb289640318767dc6e106d10c2a7" TargetMode="External"/><Relationship Id="rId39" Type="http://schemas.openxmlformats.org/officeDocument/2006/relationships/hyperlink" Target="http://b2b.skiboard.ru/?match=all&amp;subcats=Y&amp;pcode_from_q=Y&amp;pshort=Y&amp;pfull=Y&amp;pname=Y&amp;pkeywords=Y&amp;search_performed=Y&amp;q=00-00004219&amp;dispatch=products.search&amp;security_hash=4daabb289640318767dc6e106d10c2a7" TargetMode="External"/><Relationship Id="rId286" Type="http://schemas.openxmlformats.org/officeDocument/2006/relationships/hyperlink" Target="http://b2b.skiboard.ru/?match=all&amp;subcats=Y&amp;pcode_from_q=Y&amp;pshort=Y&amp;pfull=Y&amp;pname=Y&amp;pkeywords=Y&amp;search_performed=Y&amp;q=00-00005611&amp;dispatch=products.search&amp;security_hash=4daabb289640318767dc6e106d10c2a7" TargetMode="External"/><Relationship Id="rId451" Type="http://schemas.openxmlformats.org/officeDocument/2006/relationships/hyperlink" Target="http://b2b.skiboard.ru/?match=all&amp;subcats=Y&amp;pcode_from_q=Y&amp;pshort=Y&amp;pfull=Y&amp;pname=Y&amp;pkeywords=Y&amp;search_performed=Y&amp;q=00-00004391&amp;dispatch=products.search&amp;security_hash=4daabb289640318767dc6e106d10c2a7" TargetMode="External"/><Relationship Id="rId493" Type="http://schemas.openxmlformats.org/officeDocument/2006/relationships/hyperlink" Target="http://b2b.skiboard.ru/?match=all&amp;subcats=Y&amp;pcode_from_q=Y&amp;pshort=Y&amp;pfull=Y&amp;pname=Y&amp;pkeywords=Y&amp;search_performed=Y&amp;q=00-00001137&amp;dispatch=products.search&amp;security_hash=4daabb289640318767dc6e106d10c2a7" TargetMode="External"/><Relationship Id="rId507" Type="http://schemas.openxmlformats.org/officeDocument/2006/relationships/hyperlink" Target="https://dev2.sportaqua.ru/byustgalter-zhenskiy-d1talizat-fuschia-beach.html/?store_access_key=12345" TargetMode="External"/><Relationship Id="rId549" Type="http://schemas.openxmlformats.org/officeDocument/2006/relationships/hyperlink" Target="https://dev2.sportaqua.ru/plavki-zhenskie-d1tommy-fuschia-beach.html/?store_access_key=12345" TargetMode="External"/><Relationship Id="rId50" Type="http://schemas.openxmlformats.org/officeDocument/2006/relationships/hyperlink" Target="http://b2b.skiboard.ru/?match=all&amp;subcats=Y&amp;pcode_from_q=Y&amp;pshort=Y&amp;pfull=Y&amp;pname=Y&amp;pkeywords=Y&amp;search_performed=Y&amp;q=00-00004234&amp;dispatch=products.search&amp;security_hash=4daabb289640318767dc6e106d10c2a7" TargetMode="External"/><Relationship Id="rId104" Type="http://schemas.openxmlformats.org/officeDocument/2006/relationships/hyperlink" Target="http://b2b.skiboard.ru/?match=all&amp;subcats=Y&amp;pcode_from_q=Y&amp;pshort=Y&amp;pfull=Y&amp;pname=Y&amp;pkeywords=Y&amp;search_performed=Y&amp;q=00-00002440&amp;dispatch=products.search&amp;security_hash=4daabb289640318767dc6e106d10c2a7" TargetMode="External"/><Relationship Id="rId146" Type="http://schemas.openxmlformats.org/officeDocument/2006/relationships/hyperlink" Target="http://b2b.skiboard.ru/?match=all&amp;subcats=Y&amp;pcode_from_q=Y&amp;pshort=Y&amp;pfull=Y&amp;pname=Y&amp;pkeywords=Y&amp;search_performed=Y&amp;q=00-00005764&amp;dispatch=products.search&amp;security_hash=4daabb289640318767dc6e106d10c2a7" TargetMode="External"/><Relationship Id="rId188" Type="http://schemas.openxmlformats.org/officeDocument/2006/relationships/hyperlink" Target="http://b2b.skiboard.ru/?match=all&amp;subcats=Y&amp;pcode_from_q=Y&amp;pshort=Y&amp;pfull=Y&amp;pname=Y&amp;pkeywords=Y&amp;search_performed=Y&amp;q=00-00001046&amp;dispatch=products.search&amp;security_hash=4daabb289640318767dc6e106d10c2a7" TargetMode="External"/><Relationship Id="rId311" Type="http://schemas.openxmlformats.org/officeDocument/2006/relationships/hyperlink" Target="http://b2b.skiboard.ru/?match=all&amp;subcats=Y&amp;pcode_from_q=Y&amp;pshort=Y&amp;pfull=Y&amp;pname=Y&amp;pkeywords=Y&amp;search_performed=Y&amp;q=00-00005618&amp;dispatch=products.search&amp;security_hash=4daabb289640318767dc6e106d10c2a7" TargetMode="External"/><Relationship Id="rId353" Type="http://schemas.openxmlformats.org/officeDocument/2006/relationships/hyperlink" Target="http://b2b.skiboard.ru/?match=all&amp;subcats=Y&amp;pcode_from_q=Y&amp;pshort=Y&amp;pfull=Y&amp;pname=Y&amp;pkeywords=Y&amp;search_performed=Y&amp;q=00-00005632&amp;dispatch=products.search&amp;security_hash=4daabb289640318767dc6e106d10c2a7" TargetMode="External"/><Relationship Id="rId395" Type="http://schemas.openxmlformats.org/officeDocument/2006/relationships/hyperlink" Target="http://b2b.skiboard.ru/?match=all&amp;subcats=Y&amp;pcode_from_q=Y&amp;pshort=Y&amp;pfull=Y&amp;pname=Y&amp;pkeywords=Y&amp;search_performed=Y&amp;q=00-00005652&amp;dispatch=products.search&amp;security_hash=4daabb289640318767dc6e106d10c2a7" TargetMode="External"/><Relationship Id="rId409" Type="http://schemas.openxmlformats.org/officeDocument/2006/relationships/hyperlink" Target="http://b2b.skiboard.ru/?match=all&amp;subcats=Y&amp;pcode_from_q=Y&amp;pshort=Y&amp;pfull=Y&amp;pname=Y&amp;pkeywords=Y&amp;search_performed=Y&amp;q=00-00001865&amp;dispatch=products.search&amp;security_hash=4daabb289640318767dc6e106d10c2a7" TargetMode="External"/><Relationship Id="rId560" Type="http://schemas.openxmlformats.org/officeDocument/2006/relationships/hyperlink" Target="https://dev2.sportaqua.ru/sviter-animal-zhenskiy-zipped-toffee-apple-brown-marl-f67-0f17.html/?store_access_key=12345" TargetMode="External"/><Relationship Id="rId92" Type="http://schemas.openxmlformats.org/officeDocument/2006/relationships/hyperlink" Target="http://b2b.skiboard.ru/?match=all&amp;subcats=Y&amp;pcode_from_q=Y&amp;pshort=Y&amp;pfull=Y&amp;pname=Y&amp;pkeywords=Y&amp;search_performed=Y&amp;q=00-00004364&amp;dispatch=products.search&amp;security_hash=4daabb289640318767dc6e106d10c2a7" TargetMode="External"/><Relationship Id="rId213" Type="http://schemas.openxmlformats.org/officeDocument/2006/relationships/hyperlink" Target="http://b2b.skiboard.ru/?match=all&amp;subcats=Y&amp;pcode_from_q=Y&amp;pshort=Y&amp;pfull=Y&amp;pname=Y&amp;pkeywords=Y&amp;search_performed=Y&amp;q=00-00005586&amp;dispatch=products.search&amp;security_hash=4daabb289640318767dc6e106d10c2a7" TargetMode="External"/><Relationship Id="rId420" Type="http://schemas.openxmlformats.org/officeDocument/2006/relationships/hyperlink" Target="http://b2b.skiboard.ru/?match=all&amp;subcats=Y&amp;pcode_from_q=Y&amp;pshort=Y&amp;pfull=Y&amp;pname=Y&amp;pkeywords=Y&amp;search_performed=Y&amp;q=00-00004437&amp;dispatch=products.search&amp;security_hash=4daabb289640318767dc6e106d10c2a7" TargetMode="External"/><Relationship Id="rId255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297" Type="http://schemas.openxmlformats.org/officeDocument/2006/relationships/hyperlink" Target="http://b2b.skiboard.ru/?match=all&amp;subcats=Y&amp;pcode_from_q=Y&amp;pshort=Y&amp;pfull=Y&amp;pname=Y&amp;pkeywords=Y&amp;search_performed=Y&amp;q=00-00005615&amp;dispatch=products.search&amp;security_hash=4daabb289640318767dc6e106d10c2a7" TargetMode="External"/><Relationship Id="rId462" Type="http://schemas.openxmlformats.org/officeDocument/2006/relationships/hyperlink" Target="http://b2b.skiboard.ru/?match=all&amp;subcats=Y&amp;pcode_from_q=Y&amp;pshort=Y&amp;pfull=Y&amp;pname=Y&amp;pkeywords=Y&amp;search_performed=Y&amp;q=00-00004859&amp;dispatch=products.search&amp;security_hash=4daabb289640318767dc6e106d10c2a7" TargetMode="External"/><Relationship Id="rId518" Type="http://schemas.openxmlformats.org/officeDocument/2006/relationships/hyperlink" Target="https://dev2.sportaqua.ru/vodolazka-polarovaya-muzhskaya-816-nettuno-t-neck.html/?store_access_key=12345" TargetMode="External"/><Relationship Id="rId115" Type="http://schemas.openxmlformats.org/officeDocument/2006/relationships/hyperlink" Target="http://b2b.skiboard.ru/?match=all&amp;subcats=Y&amp;pcode_from_q=Y&amp;pshort=Y&amp;pfull=Y&amp;pname=Y&amp;pkeywords=Y&amp;search_performed=Y&amp;q=00-00004196&amp;dispatch=products.search&amp;security_hash=4daabb289640318767dc6e106d10c2a7" TargetMode="External"/><Relationship Id="rId157" Type="http://schemas.openxmlformats.org/officeDocument/2006/relationships/hyperlink" Target="http://b2b.skiboard.ru/?match=all&amp;subcats=Y&amp;pcode_from_q=Y&amp;pshort=Y&amp;pfull=Y&amp;pname=Y&amp;pkeywords=Y&amp;search_performed=Y&amp;q=00-00005800&amp;dispatch=products.search&amp;security_hash=4daabb289640318767dc6e106d10c2a7" TargetMode="External"/><Relationship Id="rId322" Type="http://schemas.openxmlformats.org/officeDocument/2006/relationships/hyperlink" Target="http://b2b.skiboard.ru/?match=all&amp;subcats=Y&amp;pcode_from_q=Y&amp;pshort=Y&amp;pfull=Y&amp;pname=Y&amp;pkeywords=Y&amp;search_performed=Y&amp;q=00-00005621&amp;dispatch=products.search&amp;security_hash=4daabb289640318767dc6e106d10c2a7" TargetMode="External"/><Relationship Id="rId364" Type="http://schemas.openxmlformats.org/officeDocument/2006/relationships/hyperlink" Target="http://b2b.skiboard.ru/?match=all&amp;subcats=Y&amp;pcode_from_q=Y&amp;pshort=Y&amp;pfull=Y&amp;pname=Y&amp;pkeywords=Y&amp;search_performed=Y&amp;q=00-00005635&amp;dispatch=products.search&amp;security_hash=4daabb289640318767dc6e106d10c2a7" TargetMode="External"/><Relationship Id="rId61" Type="http://schemas.openxmlformats.org/officeDocument/2006/relationships/hyperlink" Target="http://b2b.skiboard.ru/?match=all&amp;subcats=Y&amp;pcode_from_q=Y&amp;pshort=Y&amp;pfull=Y&amp;pname=Y&amp;pkeywords=Y&amp;search_performed=Y&amp;q=00-00004245&amp;dispatch=products.search&amp;security_hash=4daabb289640318767dc6e106d10c2a7" TargetMode="External"/><Relationship Id="rId199" Type="http://schemas.openxmlformats.org/officeDocument/2006/relationships/hyperlink" Target="http://b2b.skiboard.ru/?match=all&amp;subcats=Y&amp;pcode_from_q=Y&amp;pshort=Y&amp;pfull=Y&amp;pname=Y&amp;pkeywords=Y&amp;search_performed=Y&amp;q=00-00005581&amp;dispatch=products.search&amp;security_hash=4daabb289640318767dc6e106d10c2a7" TargetMode="External"/><Relationship Id="rId571" Type="http://schemas.openxmlformats.org/officeDocument/2006/relationships/hyperlink" Target="https://dev2.sportaqua.ru/bryuki-snoubordicheskie-zhenskie-d2russelia.html/?store_access_key=12345" TargetMode="External"/><Relationship Id="rId19" Type="http://schemas.openxmlformats.org/officeDocument/2006/relationships/hyperlink" Target="http://b2b.skiboard.ru/?match=all&amp;subcats=Y&amp;pcode_from_q=Y&amp;pshort=Y&amp;pfull=Y&amp;pname=Y&amp;pkeywords=Y&amp;search_performed=Y&amp;q=00-00004169&amp;dispatch=products.search&amp;security_hash=4daabb289640318767dc6e106d10c2a7" TargetMode="External"/><Relationship Id="rId224" Type="http://schemas.openxmlformats.org/officeDocument/2006/relationships/hyperlink" Target="http://b2b.skiboard.ru/?match=all&amp;subcats=Y&amp;pcode_from_q=Y&amp;pshort=Y&amp;pfull=Y&amp;pname=Y&amp;pkeywords=Y&amp;search_performed=Y&amp;q=00-00005589&amp;dispatch=products.search&amp;security_hash=4daabb289640318767dc6e106d10c2a7" TargetMode="External"/><Relationship Id="rId266" Type="http://schemas.openxmlformats.org/officeDocument/2006/relationships/hyperlink" Target="http://b2b.skiboard.ru/?match=all&amp;subcats=Y&amp;pcode_from_q=Y&amp;pshort=Y&amp;pfull=Y&amp;pname=Y&amp;pkeywords=Y&amp;search_performed=Y&amp;q=00-00005598&amp;dispatch=products.search&amp;security_hash=4daabb289640318767dc6e106d10c2a7" TargetMode="External"/><Relationship Id="rId431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473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529" Type="http://schemas.openxmlformats.org/officeDocument/2006/relationships/hyperlink" Target="https://dev2.sportaqua.ru/kupalnik-zhenskiy-d1toumodi-multicolore.html/?store_access_key=12345" TargetMode="External"/><Relationship Id="rId30" Type="http://schemas.openxmlformats.org/officeDocument/2006/relationships/hyperlink" Target="http://b2b.skiboard.ru/?match=all&amp;subcats=Y&amp;pcode_from_q=Y&amp;pshort=Y&amp;pfull=Y&amp;pname=Y&amp;pkeywords=Y&amp;search_performed=Y&amp;q=00-00004205&amp;dispatch=products.search&amp;security_hash=4daabb289640318767dc6e106d10c2a7" TargetMode="External"/><Relationship Id="rId126" Type="http://schemas.openxmlformats.org/officeDocument/2006/relationships/hyperlink" Target="http://b2b.skiboard.ru/?match=all&amp;subcats=Y&amp;pcode_from_q=Y&amp;pshort=Y&amp;pfull=Y&amp;pname=Y&amp;pkeywords=Y&amp;search_performed=Y&amp;q=00-00001017&amp;dispatch=products.search&amp;security_hash=4daabb289640318767dc6e106d10c2a7" TargetMode="External"/><Relationship Id="rId168" Type="http://schemas.openxmlformats.org/officeDocument/2006/relationships/hyperlink" Target="http://b2b.skiboard.ru/?match=all&amp;subcats=Y&amp;pcode_from_q=Y&amp;pshort=Y&amp;pfull=Y&amp;pname=Y&amp;pkeywords=Y&amp;search_performed=Y&amp;q=00-00005813&amp;dispatch=products.search&amp;security_hash=4daabb289640318767dc6e106d10c2a7" TargetMode="External"/><Relationship Id="rId333" Type="http://schemas.openxmlformats.org/officeDocument/2006/relationships/hyperlink" Target="http://b2b.skiboard.ru/?match=all&amp;subcats=Y&amp;pcode_from_q=Y&amp;pshort=Y&amp;pfull=Y&amp;pname=Y&amp;pkeywords=Y&amp;search_performed=Y&amp;q=00-00005627&amp;dispatch=products.search&amp;security_hash=4daabb289640318767dc6e106d10c2a7" TargetMode="External"/><Relationship Id="rId540" Type="http://schemas.openxmlformats.org/officeDocument/2006/relationships/hyperlink" Target="https://dev2.sportaqua.ru/perchatki-obrien-ski-skin-blk-red0s17.html/?store_access_key=12345" TargetMode="External"/><Relationship Id="rId72" Type="http://schemas.openxmlformats.org/officeDocument/2006/relationships/hyperlink" Target="http://b2b.skiboard.ru/?match=all&amp;subcats=Y&amp;pcode_from_q=Y&amp;pshort=Y&amp;pfull=Y&amp;pname=Y&amp;pkeywords=Y&amp;search_performed=Y&amp;q=00-00004259&amp;dispatch=products.search&amp;security_hash=4daabb289640318767dc6e106d10c2a7" TargetMode="External"/><Relationship Id="rId375" Type="http://schemas.openxmlformats.org/officeDocument/2006/relationships/hyperlink" Target="http://b2b.skiboard.ru/?match=all&amp;subcats=Y&amp;pcode_from_q=Y&amp;pshort=Y&amp;pfull=Y&amp;pname=Y&amp;pkeywords=Y&amp;search_performed=Y&amp;q=00-00005643&amp;dispatch=products.search&amp;security_hash=4daabb289640318767dc6e106d10c2a7" TargetMode="External"/><Relationship Id="rId582" Type="http://schemas.openxmlformats.org/officeDocument/2006/relationships/hyperlink" Target="https://dev2.sportaqua.ru/futbolka-animal-zhenskaya-rattler-coconut-cream-y71-0f17.html/?store_access_key=12345" TargetMode="External"/><Relationship Id="rId3" Type="http://schemas.openxmlformats.org/officeDocument/2006/relationships/hyperlink" Target="http://b2b.skiboard.ru/?match=all&amp;subcats=Y&amp;pcode_from_q=Y&amp;pshort=Y&amp;pfull=Y&amp;pname=Y&amp;pkeywords=Y&amp;search_performed=Y&amp;q=00-00002485&amp;dispatch=products.search&amp;security_hash=4daabb289640318767dc6e106d10c2a7" TargetMode="External"/><Relationship Id="rId235" Type="http://schemas.openxmlformats.org/officeDocument/2006/relationships/hyperlink" Target="http://b2b.skiboard.ru/?match=all&amp;subcats=Y&amp;pcode_from_q=Y&amp;pshort=Y&amp;pfull=Y&amp;pname=Y&amp;pkeywords=Y&amp;search_performed=Y&amp;q=00-00005591&amp;dispatch=products.search&amp;security_hash=4daabb289640318767dc6e106d10c2a7" TargetMode="External"/><Relationship Id="rId277" Type="http://schemas.openxmlformats.org/officeDocument/2006/relationships/hyperlink" Target="http://b2b.skiboard.ru/?match=all&amp;subcats=Y&amp;pcode_from_q=Y&amp;pshort=Y&amp;pfull=Y&amp;pname=Y&amp;pkeywords=Y&amp;search_performed=Y&amp;q=00-00005604&amp;dispatch=products.search&amp;security_hash=4daabb289640318767dc6e106d10c2a7" TargetMode="External"/><Relationship Id="rId400" Type="http://schemas.openxmlformats.org/officeDocument/2006/relationships/hyperlink" Target="http://b2b.skiboard.ru/?match=all&amp;subcats=Y&amp;pcode_from_q=Y&amp;pshort=Y&amp;pfull=Y&amp;pname=Y&amp;pkeywords=Y&amp;search_performed=Y&amp;q=00-00005654&amp;dispatch=products.search&amp;security_hash=4daabb289640318767dc6e106d10c2a7" TargetMode="External"/><Relationship Id="rId442" Type="http://schemas.openxmlformats.org/officeDocument/2006/relationships/hyperlink" Target="http://b2b.skiboard.ru/?match=all&amp;subcats=Y&amp;pcode_from_q=Y&amp;pshort=Y&amp;pfull=Y&amp;pname=Y&amp;pkeywords=Y&amp;search_performed=Y&amp;q=00-00004488&amp;dispatch=products.search&amp;security_hash=4daabb289640318767dc6e106d10c2a7" TargetMode="External"/><Relationship Id="rId484" Type="http://schemas.openxmlformats.org/officeDocument/2006/relationships/hyperlink" Target="http://b2b.skiboard.ru/?match=all&amp;subcats=Y&amp;pcode_from_q=Y&amp;pshort=Y&amp;pfull=Y&amp;pname=Y&amp;pkeywords=Y&amp;search_performed=Y&amp;q=00-00004722&amp;dispatch=products.search&amp;security_hash=4daabb289640318767dc6e106d10c2a7" TargetMode="External"/><Relationship Id="rId137" Type="http://schemas.openxmlformats.org/officeDocument/2006/relationships/hyperlink" Target="http://b2b.skiboard.ru/?match=all&amp;subcats=Y&amp;pcode_from_q=Y&amp;pshort=Y&amp;pfull=Y&amp;pname=Y&amp;pkeywords=Y&amp;search_performed=Y&amp;q=00-00005210&amp;dispatch=products.search&amp;security_hash=4daabb289640318767dc6e106d10c2a7" TargetMode="External"/><Relationship Id="rId302" Type="http://schemas.openxmlformats.org/officeDocument/2006/relationships/hyperlink" Target="http://b2b.skiboard.ru/?match=all&amp;subcats=Y&amp;pcode_from_q=Y&amp;pshort=Y&amp;pfull=Y&amp;pname=Y&amp;pkeywords=Y&amp;search_performed=Y&amp;q=00-00005616&amp;dispatch=products.search&amp;security_hash=4daabb289640318767dc6e106d10c2a7" TargetMode="External"/><Relationship Id="rId344" Type="http://schemas.openxmlformats.org/officeDocument/2006/relationships/hyperlink" Target="http://b2b.skiboard.ru/?match=all&amp;subcats=Y&amp;pcode_from_q=Y&amp;pshort=Y&amp;pfull=Y&amp;pname=Y&amp;pkeywords=Y&amp;search_performed=Y&amp;q=00-00005629&amp;dispatch=products.search&amp;security_hash=4daabb289640318767dc6e106d10c2a7" TargetMode="External"/><Relationship Id="rId41" Type="http://schemas.openxmlformats.org/officeDocument/2006/relationships/hyperlink" Target="http://b2b.skiboard.ru/?match=all&amp;subcats=Y&amp;pcode_from_q=Y&amp;pshort=Y&amp;pfull=Y&amp;pname=Y&amp;pkeywords=Y&amp;search_performed=Y&amp;q=00-00004224&amp;dispatch=products.search&amp;security_hash=4daabb289640318767dc6e106d10c2a7" TargetMode="External"/><Relationship Id="rId83" Type="http://schemas.openxmlformats.org/officeDocument/2006/relationships/hyperlink" Target="http://b2b.skiboard.ru/?match=all&amp;subcats=Y&amp;pcode_from_q=Y&amp;pshort=Y&amp;pfull=Y&amp;pname=Y&amp;pkeywords=Y&amp;search_performed=Y&amp;q=00-00004273&amp;dispatch=products.search&amp;security_hash=4daabb289640318767dc6e106d10c2a7" TargetMode="External"/><Relationship Id="rId179" Type="http://schemas.openxmlformats.org/officeDocument/2006/relationships/hyperlink" Target="http://b2b.skiboard.ru/?match=all&amp;subcats=Y&amp;pcode_from_q=Y&amp;pshort=Y&amp;pfull=Y&amp;pname=Y&amp;pkeywords=Y&amp;search_performed=Y&amp;q=00-00005826&amp;dispatch=products.search&amp;security_hash=4daabb289640318767dc6e106d10c2a7" TargetMode="External"/><Relationship Id="rId386" Type="http://schemas.openxmlformats.org/officeDocument/2006/relationships/hyperlink" Target="http://b2b.skiboard.ru/?match=all&amp;subcats=Y&amp;pcode_from_q=Y&amp;pshort=Y&amp;pfull=Y&amp;pname=Y&amp;pkeywords=Y&amp;search_performed=Y&amp;q=00-00005650&amp;dispatch=products.search&amp;security_hash=4daabb289640318767dc6e106d10c2a7" TargetMode="External"/><Relationship Id="rId551" Type="http://schemas.openxmlformats.org/officeDocument/2006/relationships/hyperlink" Target="https://dev2.sportaqua.ru/plavki-zhenskie-d1tommy-fuschia-beach.html/?store_access_key=12345" TargetMode="External"/><Relationship Id="rId190" Type="http://schemas.openxmlformats.org/officeDocument/2006/relationships/hyperlink" Target="http://b2b.skiboard.ru/?match=all&amp;subcats=Y&amp;pcode_from_q=Y&amp;pshort=Y&amp;pfull=Y&amp;pname=Y&amp;pkeywords=Y&amp;search_performed=Y&amp;q=00-00001560&amp;dispatch=products.search&amp;security_hash=4daabb289640318767dc6e106d10c2a7" TargetMode="External"/><Relationship Id="rId204" Type="http://schemas.openxmlformats.org/officeDocument/2006/relationships/hyperlink" Target="http://b2b.skiboard.ru/?match=all&amp;subcats=Y&amp;pcode_from_q=Y&amp;pshort=Y&amp;pfull=Y&amp;pname=Y&amp;pkeywords=Y&amp;search_performed=Y&amp;q=00-00005582&amp;dispatch=products.search&amp;security_hash=4daabb289640318767dc6e106d10c2a7" TargetMode="External"/><Relationship Id="rId246" Type="http://schemas.openxmlformats.org/officeDocument/2006/relationships/hyperlink" Target="http://b2b.skiboard.ru/?match=all&amp;subcats=Y&amp;pcode_from_q=Y&amp;pshort=Y&amp;pfull=Y&amp;pname=Y&amp;pkeywords=Y&amp;search_performed=Y&amp;q=00-00005593&amp;dispatch=products.search&amp;security_hash=4daabb289640318767dc6e106d10c2a7" TargetMode="External"/><Relationship Id="rId288" Type="http://schemas.openxmlformats.org/officeDocument/2006/relationships/hyperlink" Target="http://b2b.skiboard.ru/?match=all&amp;subcats=Y&amp;pcode_from_q=Y&amp;pshort=Y&amp;pfull=Y&amp;pname=Y&amp;pkeywords=Y&amp;search_performed=Y&amp;q=00-00005611&amp;dispatch=products.search&amp;security_hash=4daabb289640318767dc6e106d10c2a7" TargetMode="External"/><Relationship Id="rId411" Type="http://schemas.openxmlformats.org/officeDocument/2006/relationships/hyperlink" Target="http://b2b.skiboard.ru/?match=all&amp;subcats=Y&amp;pcode_from_q=Y&amp;pshort=Y&amp;pfull=Y&amp;pname=Y&amp;pkeywords=Y&amp;search_performed=Y&amp;q=00-00002673&amp;dispatch=products.search&amp;security_hash=4daabb289640318767dc6e106d10c2a7" TargetMode="External"/><Relationship Id="rId453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509" Type="http://schemas.openxmlformats.org/officeDocument/2006/relationships/hyperlink" Target="https://dev2.sportaqua.ru/byustgalter-zhenskiy-d1taubate-fuschia-beach.html/?store_access_key=12345" TargetMode="External"/><Relationship Id="rId106" Type="http://schemas.openxmlformats.org/officeDocument/2006/relationships/hyperlink" Target="http://b2b.skiboard.ru/?match=all&amp;subcats=Y&amp;pcode_from_q=Y&amp;pshort=Y&amp;pfull=Y&amp;pname=Y&amp;pkeywords=Y&amp;search_performed=Y&amp;q=00-00002442&amp;dispatch=products.search&amp;security_hash=4daabb289640318767dc6e106d10c2a7" TargetMode="External"/><Relationship Id="rId313" Type="http://schemas.openxmlformats.org/officeDocument/2006/relationships/hyperlink" Target="http://b2b.skiboard.ru/?match=all&amp;subcats=Y&amp;pcode_from_q=Y&amp;pshort=Y&amp;pfull=Y&amp;pname=Y&amp;pkeywords=Y&amp;search_performed=Y&amp;q=00-00005619&amp;dispatch=products.search&amp;security_hash=4daabb289640318767dc6e106d10c2a7" TargetMode="External"/><Relationship Id="rId495" Type="http://schemas.openxmlformats.org/officeDocument/2006/relationships/hyperlink" Target="http://b2b.skiboard.ru/?match=all&amp;subcats=Y&amp;pcode_from_q=Y&amp;pshort=Y&amp;pfull=Y&amp;pname=Y&amp;pkeywords=Y&amp;search_performed=Y&amp;q=00-00001097&amp;dispatch=products.search&amp;security_hash=4daabb289640318767dc6e106d10c2a7" TargetMode="External"/><Relationship Id="rId10" Type="http://schemas.openxmlformats.org/officeDocument/2006/relationships/hyperlink" Target="http://b2b.skiboard.ru/?match=all&amp;subcats=Y&amp;pcode_from_q=Y&amp;pshort=Y&amp;pfull=Y&amp;pname=Y&amp;pkeywords=Y&amp;search_performed=Y&amp;q=00-00002448&amp;dispatch=products.search&amp;security_hash=4daabb289640318767dc6e106d10c2a7" TargetMode="External"/><Relationship Id="rId52" Type="http://schemas.openxmlformats.org/officeDocument/2006/relationships/hyperlink" Target="http://b2b.skiboard.ru/?match=all&amp;subcats=Y&amp;pcode_from_q=Y&amp;pshort=Y&amp;pfull=Y&amp;pname=Y&amp;pkeywords=Y&amp;search_performed=Y&amp;q=00-00004236&amp;dispatch=products.search&amp;security_hash=4daabb289640318767dc6e106d10c2a7" TargetMode="External"/><Relationship Id="rId94" Type="http://schemas.openxmlformats.org/officeDocument/2006/relationships/hyperlink" Target="http://b2b.skiboard.ru/?match=all&amp;subcats=Y&amp;pcode_from_q=Y&amp;pshort=Y&amp;pfull=Y&amp;pname=Y&amp;pkeywords=Y&amp;search_performed=Y&amp;q=00-00005048&amp;dispatch=products.search&amp;security_hash=4daabb289640318767dc6e106d10c2a7" TargetMode="External"/><Relationship Id="rId148" Type="http://schemas.openxmlformats.org/officeDocument/2006/relationships/hyperlink" Target="http://b2b.skiboard.ru/?match=all&amp;subcats=Y&amp;pcode_from_q=Y&amp;pshort=Y&amp;pfull=Y&amp;pname=Y&amp;pkeywords=Y&amp;search_performed=Y&amp;q=00-00005791&amp;dispatch=products.search&amp;security_hash=4daabb289640318767dc6e106d10c2a7" TargetMode="External"/><Relationship Id="rId355" Type="http://schemas.openxmlformats.org/officeDocument/2006/relationships/hyperlink" Target="http://b2b.skiboard.ru/?match=all&amp;subcats=Y&amp;pcode_from_q=Y&amp;pshort=Y&amp;pfull=Y&amp;pname=Y&amp;pkeywords=Y&amp;search_performed=Y&amp;q=00-00005632&amp;dispatch=products.search&amp;security_hash=4daabb289640318767dc6e106d10c2a7" TargetMode="External"/><Relationship Id="rId397" Type="http://schemas.openxmlformats.org/officeDocument/2006/relationships/hyperlink" Target="http://b2b.skiboard.ru/?match=all&amp;subcats=Y&amp;pcode_from_q=Y&amp;pshort=Y&amp;pfull=Y&amp;pname=Y&amp;pkeywords=Y&amp;search_performed=Y&amp;q=00-00005653&amp;dispatch=products.search&amp;security_hash=4daabb289640318767dc6e106d10c2a7" TargetMode="External"/><Relationship Id="rId520" Type="http://schemas.openxmlformats.org/officeDocument/2006/relationships/hyperlink" Target="https://dev2.sportaqua.ru/kepka-zhenskaya-c1donna-navy.html/?store_access_key=12345" TargetMode="External"/><Relationship Id="rId562" Type="http://schemas.openxmlformats.org/officeDocument/2006/relationships/hyperlink" Target="https://dev2.sportaqua.ru/sviter-na-molnii-muzhskoy-d2tayninh.html/?store_access_key=12345" TargetMode="External"/><Relationship Id="rId215" Type="http://schemas.openxmlformats.org/officeDocument/2006/relationships/hyperlink" Target="http://b2b.skiboard.ru/?match=all&amp;subcats=Y&amp;pcode_from_q=Y&amp;pshort=Y&amp;pfull=Y&amp;pname=Y&amp;pkeywords=Y&amp;search_performed=Y&amp;q=00-00005587&amp;dispatch=products.search&amp;security_hash=4daabb289640318767dc6e106d10c2a7" TargetMode="External"/><Relationship Id="rId257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422" Type="http://schemas.openxmlformats.org/officeDocument/2006/relationships/hyperlink" Target="http://b2b.skiboard.ru/?match=all&amp;subcats=Y&amp;pcode_from_q=Y&amp;pshort=Y&amp;pfull=Y&amp;pname=Y&amp;pkeywords=Y&amp;search_performed=Y&amp;q=00-00004503&amp;dispatch=products.search&amp;security_hash=4daabb289640318767dc6e106d10c2a7" TargetMode="External"/><Relationship Id="rId464" Type="http://schemas.openxmlformats.org/officeDocument/2006/relationships/hyperlink" Target="http://b2b.skiboard.ru/?match=all&amp;subcats=Y&amp;pcode_from_q=Y&amp;pshort=Y&amp;pfull=Y&amp;pname=Y&amp;pkeywords=Y&amp;search_performed=Y&amp;q=00-00004935&amp;dispatch=products.search&amp;security_hash=4daabb289640318767dc6e106d10c2a7" TargetMode="External"/><Relationship Id="rId299" Type="http://schemas.openxmlformats.org/officeDocument/2006/relationships/hyperlink" Target="http://b2b.skiboard.ru/?match=all&amp;subcats=Y&amp;pcode_from_q=Y&amp;pshort=Y&amp;pfull=Y&amp;pname=Y&amp;pkeywords=Y&amp;search_performed=Y&amp;q=00-00005615&amp;dispatch=products.search&amp;security_hash=4daabb289640318767dc6e106d10c2a7" TargetMode="External"/><Relationship Id="rId63" Type="http://schemas.openxmlformats.org/officeDocument/2006/relationships/hyperlink" Target="http://b2b.skiboard.ru/?match=all&amp;subcats=Y&amp;pcode_from_q=Y&amp;pshort=Y&amp;pfull=Y&amp;pname=Y&amp;pkeywords=Y&amp;search_performed=Y&amp;q=00-00004249&amp;dispatch=products.search&amp;security_hash=4daabb289640318767dc6e106d10c2a7" TargetMode="External"/><Relationship Id="rId159" Type="http://schemas.openxmlformats.org/officeDocument/2006/relationships/hyperlink" Target="http://b2b.skiboard.ru/?match=all&amp;subcats=Y&amp;pcode_from_q=Y&amp;pshort=Y&amp;pfull=Y&amp;pname=Y&amp;pkeywords=Y&amp;search_performed=Y&amp;q=00-00005802&amp;dispatch=products.search&amp;security_hash=4daabb289640318767dc6e106d10c2a7" TargetMode="External"/><Relationship Id="rId366" Type="http://schemas.openxmlformats.org/officeDocument/2006/relationships/hyperlink" Target="http://b2b.skiboard.ru/?match=all&amp;subcats=Y&amp;pcode_from_q=Y&amp;pshort=Y&amp;pfull=Y&amp;pname=Y&amp;pkeywords=Y&amp;search_performed=Y&amp;q=00-00005635&amp;dispatch=products.search&amp;security_hash=4daabb289640318767dc6e106d10c2a7" TargetMode="External"/><Relationship Id="rId573" Type="http://schemas.openxmlformats.org/officeDocument/2006/relationships/hyperlink" Target="https://dev2.sportaqua.ru/futbolka-cool-concept-craft.html/?store_access_key=12345" TargetMode="External"/><Relationship Id="rId226" Type="http://schemas.openxmlformats.org/officeDocument/2006/relationships/hyperlink" Target="http://b2b.skiboard.ru/?match=all&amp;subcats=Y&amp;pcode_from_q=Y&amp;pshort=Y&amp;pfull=Y&amp;pname=Y&amp;pkeywords=Y&amp;search_performed=Y&amp;q=00-00005589&amp;dispatch=products.search&amp;security_hash=4daabb289640318767dc6e106d10c2a7" TargetMode="External"/><Relationship Id="rId433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74" Type="http://schemas.openxmlformats.org/officeDocument/2006/relationships/hyperlink" Target="http://b2b.skiboard.ru/?match=all&amp;subcats=Y&amp;pcode_from_q=Y&amp;pshort=Y&amp;pfull=Y&amp;pname=Y&amp;pkeywords=Y&amp;search_performed=Y&amp;q=00-00004261&amp;dispatch=products.search&amp;security_hash=4daabb289640318767dc6e106d10c2a7" TargetMode="External"/><Relationship Id="rId377" Type="http://schemas.openxmlformats.org/officeDocument/2006/relationships/hyperlink" Target="http://b2b.skiboard.ru/?match=all&amp;subcats=Y&amp;pcode_from_q=Y&amp;pshort=Y&amp;pfull=Y&amp;pname=Y&amp;pkeywords=Y&amp;search_performed=Y&amp;q=00-00005645&amp;dispatch=products.search&amp;security_hash=4daabb289640318767dc6e106d10c2a7" TargetMode="External"/><Relationship Id="rId500" Type="http://schemas.openxmlformats.org/officeDocument/2006/relationships/hyperlink" Target="https://dev2.sportaqua.ru/bord-shorty-zhenskie-d1tolede-fuschia-beach.html/?store_access_key=12345" TargetMode="External"/><Relationship Id="rId584" Type="http://schemas.openxmlformats.org/officeDocument/2006/relationships/hyperlink" Target="https://dev2.sportaqua.ru/fufayka-detskaya-guahoo-kids-temno-seraya.html/?store_access_key=12345" TargetMode="External"/><Relationship Id="rId5" Type="http://schemas.openxmlformats.org/officeDocument/2006/relationships/hyperlink" Target="http://b2b.skiboard.ru/?match=all&amp;subcats=Y&amp;pcode_from_q=Y&amp;pshort=Y&amp;pfull=Y&amp;pname=Y&amp;pkeywords=Y&amp;search_performed=Y&amp;q=00-00002493&amp;dispatch=products.search&amp;security_hash=4daabb289640318767dc6e106d10c2a7" TargetMode="External"/><Relationship Id="rId237" Type="http://schemas.openxmlformats.org/officeDocument/2006/relationships/hyperlink" Target="http://b2b.skiboard.ru/?match=all&amp;subcats=Y&amp;pcode_from_q=Y&amp;pshort=Y&amp;pfull=Y&amp;pname=Y&amp;pkeywords=Y&amp;search_performed=Y&amp;q=00-00005591&amp;dispatch=products.search&amp;security_hash=4daabb289640318767dc6e106d10c2a7" TargetMode="External"/><Relationship Id="rId444" Type="http://schemas.openxmlformats.org/officeDocument/2006/relationships/hyperlink" Target="http://b2b.skiboard.ru/?match=all&amp;subcats=Y&amp;pcode_from_q=Y&amp;pshort=Y&amp;pfull=Y&amp;pname=Y&amp;pkeywords=Y&amp;search_performed=Y&amp;q=00-00004758&amp;dispatch=products.search&amp;security_hash=4daabb289640318767dc6e106d10c2a7" TargetMode="External"/><Relationship Id="rId290" Type="http://schemas.openxmlformats.org/officeDocument/2006/relationships/hyperlink" Target="http://b2b.skiboard.ru/?match=all&amp;subcats=Y&amp;pcode_from_q=Y&amp;pshort=Y&amp;pfull=Y&amp;pname=Y&amp;pkeywords=Y&amp;search_performed=Y&amp;q=00-00005612&amp;dispatch=products.search&amp;security_hash=4daabb289640318767dc6e106d10c2a7" TargetMode="External"/><Relationship Id="rId304" Type="http://schemas.openxmlformats.org/officeDocument/2006/relationships/hyperlink" Target="http://b2b.skiboard.ru/?match=all&amp;subcats=Y&amp;pcode_from_q=Y&amp;pshort=Y&amp;pfull=Y&amp;pname=Y&amp;pkeywords=Y&amp;search_performed=Y&amp;q=00-00005616&amp;dispatch=products.search&amp;security_hash=4daabb289640318767dc6e106d10c2a7" TargetMode="External"/><Relationship Id="rId388" Type="http://schemas.openxmlformats.org/officeDocument/2006/relationships/hyperlink" Target="http://b2b.skiboard.ru/?match=all&amp;subcats=Y&amp;pcode_from_q=Y&amp;pshort=Y&amp;pfull=Y&amp;pname=Y&amp;pkeywords=Y&amp;search_performed=Y&amp;q=00-00005650&amp;dispatch=products.search&amp;security_hash=4daabb289640318767dc6e106d10c2a7" TargetMode="External"/><Relationship Id="rId511" Type="http://schemas.openxmlformats.org/officeDocument/2006/relationships/hyperlink" Target="https://dev2.sportaqua.ru/byustgalter-zhenskiy-d1taubate-fuschia-beach.html/?store_access_key=12345" TargetMode="External"/><Relationship Id="rId85" Type="http://schemas.openxmlformats.org/officeDocument/2006/relationships/hyperlink" Target="http://b2b.skiboard.ru/?match=all&amp;subcats=Y&amp;pcode_from_q=Y&amp;pshort=Y&amp;pfull=Y&amp;pname=Y&amp;pkeywords=Y&amp;search_performed=Y&amp;q=00-00004276&amp;dispatch=products.search&amp;security_hash=4daabb289640318767dc6e106d10c2a7" TargetMode="External"/><Relationship Id="rId150" Type="http://schemas.openxmlformats.org/officeDocument/2006/relationships/hyperlink" Target="http://b2b.skiboard.ru/?match=all&amp;subcats=Y&amp;pcode_from_q=Y&amp;pshort=Y&amp;pfull=Y&amp;pname=Y&amp;pkeywords=Y&amp;search_performed=Y&amp;q=00-00005793&amp;dispatch=products.search&amp;security_hash=4daabb289640318767dc6e106d10c2a7" TargetMode="External"/><Relationship Id="rId248" Type="http://schemas.openxmlformats.org/officeDocument/2006/relationships/hyperlink" Target="http://b2b.skiboard.ru/?match=all&amp;subcats=Y&amp;pcode_from_q=Y&amp;pshort=Y&amp;pfull=Y&amp;pname=Y&amp;pkeywords=Y&amp;search_performed=Y&amp;q=00-00005593&amp;dispatch=products.search&amp;security_hash=4daabb289640318767dc6e106d10c2a7" TargetMode="External"/><Relationship Id="rId455" Type="http://schemas.openxmlformats.org/officeDocument/2006/relationships/hyperlink" Target="http://b2b.skiboard.ru/?match=all&amp;subcats=Y&amp;pcode_from_q=Y&amp;pshort=Y&amp;pfull=Y&amp;pname=Y&amp;pkeywords=Y&amp;search_performed=Y&amp;q=00-00004487&amp;dispatch=products.search&amp;security_hash=4daabb289640318767dc6e106d10c2a7" TargetMode="External"/><Relationship Id="rId12" Type="http://schemas.openxmlformats.org/officeDocument/2006/relationships/hyperlink" Target="http://b2b.skiboard.ru/?match=all&amp;subcats=Y&amp;pcode_from_q=Y&amp;pshort=Y&amp;pfull=Y&amp;pname=Y&amp;pkeywords=Y&amp;search_performed=Y&amp;q=00-00002502&amp;dispatch=products.search&amp;security_hash=4daabb289640318767dc6e106d10c2a7" TargetMode="External"/><Relationship Id="rId108" Type="http://schemas.openxmlformats.org/officeDocument/2006/relationships/hyperlink" Target="http://b2b.skiboard.ru/?match=all&amp;subcats=Y&amp;pcode_from_q=Y&amp;pshort=Y&amp;pfull=Y&amp;pname=Y&amp;pkeywords=Y&amp;search_performed=Y&amp;q=00-00004162&amp;dispatch=products.search&amp;security_hash=4daabb289640318767dc6e106d10c2a7" TargetMode="External"/><Relationship Id="rId315" Type="http://schemas.openxmlformats.org/officeDocument/2006/relationships/hyperlink" Target="http://b2b.skiboard.ru/?match=all&amp;subcats=Y&amp;pcode_from_q=Y&amp;pshort=Y&amp;pfull=Y&amp;pname=Y&amp;pkeywords=Y&amp;search_performed=Y&amp;q=00-00005620&amp;dispatch=products.search&amp;security_hash=4daabb289640318767dc6e106d10c2a7" TargetMode="External"/><Relationship Id="rId522" Type="http://schemas.openxmlformats.org/officeDocument/2006/relationships/hyperlink" Target="https://dev2.sportaqua.ru/kombenizon-dlya-malchikov-five-seasons-jump.html/?store_access_key=12345" TargetMode="External"/><Relationship Id="rId96" Type="http://schemas.openxmlformats.org/officeDocument/2006/relationships/hyperlink" Target="http://b2b.skiboard.ru/?match=all&amp;subcats=Y&amp;pcode_from_q=Y&amp;pshort=Y&amp;pfull=Y&amp;pname=Y&amp;pkeywords=Y&amp;search_performed=Y&amp;q=00-00005073&amp;dispatch=products.search&amp;security_hash=4daabb289640318767dc6e106d10c2a7" TargetMode="External"/><Relationship Id="rId161" Type="http://schemas.openxmlformats.org/officeDocument/2006/relationships/hyperlink" Target="http://b2b.skiboard.ru/?match=all&amp;subcats=Y&amp;pcode_from_q=Y&amp;pshort=Y&amp;pfull=Y&amp;pname=Y&amp;pkeywords=Y&amp;search_performed=Y&amp;q=00-00005804&amp;dispatch=products.search&amp;security_hash=4daabb289640318767dc6e106d10c2a7" TargetMode="External"/><Relationship Id="rId399" Type="http://schemas.openxmlformats.org/officeDocument/2006/relationships/hyperlink" Target="http://b2b.skiboard.ru/?match=all&amp;subcats=Y&amp;pcode_from_q=Y&amp;pshort=Y&amp;pfull=Y&amp;pname=Y&amp;pkeywords=Y&amp;search_performed=Y&amp;q=00-00005654&amp;dispatch=products.search&amp;security_hash=4daabb289640318767dc6e106d10c2a7" TargetMode="External"/><Relationship Id="rId259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466" Type="http://schemas.openxmlformats.org/officeDocument/2006/relationships/hyperlink" Target="http://b2b.skiboard.ru/?match=all&amp;subcats=Y&amp;pcode_from_q=Y&amp;pshort=Y&amp;pfull=Y&amp;pname=Y&amp;pkeywords=Y&amp;search_performed=Y&amp;q=00-00001262&amp;dispatch=products.search&amp;security_hash=4daabb289640318767dc6e106d10c2a7" TargetMode="External"/><Relationship Id="rId23" Type="http://schemas.openxmlformats.org/officeDocument/2006/relationships/hyperlink" Target="http://b2b.skiboard.ru/?match=all&amp;subcats=Y&amp;pcode_from_q=Y&amp;pshort=Y&amp;pfull=Y&amp;pname=Y&amp;pkeywords=Y&amp;search_performed=Y&amp;q=00-00004179&amp;dispatch=products.search&amp;security_hash=4daabb289640318767dc6e106d10c2a7" TargetMode="External"/><Relationship Id="rId119" Type="http://schemas.openxmlformats.org/officeDocument/2006/relationships/hyperlink" Target="http://b2b.skiboard.ru/?match=all&amp;subcats=Y&amp;pcode_from_q=Y&amp;pshort=Y&amp;pfull=Y&amp;pname=Y&amp;pkeywords=Y&amp;search_performed=Y&amp;q=00-00004204&amp;dispatch=products.search&amp;security_hash=4daabb289640318767dc6e106d10c2a7" TargetMode="External"/><Relationship Id="rId326" Type="http://schemas.openxmlformats.org/officeDocument/2006/relationships/hyperlink" Target="http://b2b.skiboard.ru/?match=all&amp;subcats=Y&amp;pcode_from_q=Y&amp;pshort=Y&amp;pfull=Y&amp;pname=Y&amp;pkeywords=Y&amp;search_performed=Y&amp;q=00-00005625&amp;dispatch=products.search&amp;security_hash=4daabb289640318767dc6e106d10c2a7" TargetMode="External"/><Relationship Id="rId533" Type="http://schemas.openxmlformats.org/officeDocument/2006/relationships/hyperlink" Target="https://dev2.sportaqua.ru/noski-detskie-guahoo-rozovye.html/?store_access_key=12345" TargetMode="External"/><Relationship Id="rId172" Type="http://schemas.openxmlformats.org/officeDocument/2006/relationships/hyperlink" Target="http://b2b.skiboard.ru/?match=all&amp;subcats=Y&amp;pcode_from_q=Y&amp;pshort=Y&amp;pfull=Y&amp;pname=Y&amp;pkeywords=Y&amp;search_performed=Y&amp;q=00-00005816&amp;dispatch=products.search&amp;security_hash=4daabb289640318767dc6e106d10c2a7" TargetMode="External"/><Relationship Id="rId477" Type="http://schemas.openxmlformats.org/officeDocument/2006/relationships/hyperlink" Target="http://b2b.skiboard.ru/?match=all&amp;subcats=Y&amp;pcode_from_q=Y&amp;pshort=Y&amp;pfull=Y&amp;pname=Y&amp;pkeywords=Y&amp;search_performed=Y&amp;q=00-00004710&amp;dispatch=products.search&amp;security_hash=4daabb289640318767dc6e106d10c2a7" TargetMode="External"/><Relationship Id="rId337" Type="http://schemas.openxmlformats.org/officeDocument/2006/relationships/hyperlink" Target="http://b2b.skiboard.ru/?match=all&amp;subcats=Y&amp;pcode_from_q=Y&amp;pshort=Y&amp;pfull=Y&amp;pname=Y&amp;pkeywords=Y&amp;search_performed=Y&amp;q=00-00005628&amp;dispatch=products.search&amp;security_hash=4daabb289640318767dc6e106d10c2a7" TargetMode="External"/><Relationship Id="rId34" Type="http://schemas.openxmlformats.org/officeDocument/2006/relationships/hyperlink" Target="http://b2b.skiboard.ru/?match=all&amp;subcats=Y&amp;pcode_from_q=Y&amp;pshort=Y&amp;pfull=Y&amp;pname=Y&amp;pkeywords=Y&amp;search_performed=Y&amp;q=00-00004213&amp;dispatch=products.search&amp;security_hash=4daabb289640318767dc6e106d10c2a7" TargetMode="External"/><Relationship Id="rId544" Type="http://schemas.openxmlformats.org/officeDocument/2006/relationships/hyperlink" Target="https://dev2.sportaqua.ru/plavki-zhenskie-d1teramo-fuschia-beach.html/?store_access_key=12345" TargetMode="External"/><Relationship Id="rId183" Type="http://schemas.openxmlformats.org/officeDocument/2006/relationships/hyperlink" Target="http://b2b.skiboard.ru/?match=all&amp;subcats=Y&amp;pcode_from_q=Y&amp;pshort=Y&amp;pfull=Y&amp;pname=Y&amp;pkeywords=Y&amp;search_performed=Y&amp;q=00-00001157&amp;dispatch=products.search&amp;security_hash=4daabb289640318767dc6e106d10c2a7" TargetMode="External"/><Relationship Id="rId390" Type="http://schemas.openxmlformats.org/officeDocument/2006/relationships/hyperlink" Target="http://b2b.skiboard.ru/?match=all&amp;subcats=Y&amp;pcode_from_q=Y&amp;pshort=Y&amp;pfull=Y&amp;pname=Y&amp;pkeywords=Y&amp;search_performed=Y&amp;q=00-00005651&amp;dispatch=products.search&amp;security_hash=4daabb289640318767dc6e106d10c2a7" TargetMode="External"/><Relationship Id="rId404" Type="http://schemas.openxmlformats.org/officeDocument/2006/relationships/hyperlink" Target="http://b2b.skiboard.ru/?match=all&amp;subcats=Y&amp;pcode_from_q=Y&amp;pshort=Y&amp;pfull=Y&amp;pname=Y&amp;pkeywords=Y&amp;search_performed=Y&amp;q=00-00005655&amp;dispatch=products.search&amp;security_hash=4daabb289640318767dc6e106d10c2a7" TargetMode="External"/><Relationship Id="rId250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488" Type="http://schemas.openxmlformats.org/officeDocument/2006/relationships/hyperlink" Target="http://b2b.skiboard.ru/?match=all&amp;subcats=Y&amp;pcode_from_q=Y&amp;pshort=Y&amp;pfull=Y&amp;pname=Y&amp;pkeywords=Y&amp;search_performed=Y&amp;q=00-00004739&amp;dispatch=products.search&amp;security_hash=4daabb289640318767dc6e106d10c2a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Q1107"/>
  <sheetViews>
    <sheetView tabSelected="1" workbookViewId="0">
      <pane ySplit="2" topLeftCell="A3" activePane="bottomLeft" state="frozen"/>
      <selection pane="bottomLeft"/>
    </sheetView>
  </sheetViews>
  <sheetFormatPr defaultColWidth="10.5" defaultRowHeight="11.45" customHeight="1" outlineLevelRow="1" x14ac:dyDescent="0.2"/>
  <cols>
    <col min="1" max="1" width="12.33203125" style="1" customWidth="1"/>
    <col min="2" max="2" width="17" style="1" customWidth="1"/>
    <col min="3" max="3" width="12" style="1" customWidth="1"/>
    <col min="4" max="4" width="13.83203125" style="1" customWidth="1"/>
    <col min="5" max="5" width="30.83203125" style="1" customWidth="1"/>
    <col min="6" max="6" width="21.33203125" style="4" customWidth="1"/>
    <col min="7" max="7" width="12.33203125" style="1" customWidth="1"/>
    <col min="8" max="8" width="11.1640625" style="4" customWidth="1"/>
    <col min="9" max="9" width="16.6640625" style="4" customWidth="1"/>
    <col min="10" max="10" width="15.6640625" style="5" customWidth="1"/>
    <col min="11" max="11" width="11.5" style="14" bestFit="1" customWidth="1"/>
    <col min="12" max="12" width="11.5" style="7" bestFit="1" customWidth="1"/>
    <col min="13" max="13" width="10.6640625" style="5" customWidth="1"/>
    <col min="14" max="14" width="10" style="4" customWidth="1"/>
    <col min="15" max="15" width="10.5" style="5" customWidth="1"/>
    <col min="16" max="16" width="8.83203125" style="5" customWidth="1"/>
    <col min="17" max="17" width="12" style="6" customWidth="1"/>
    <col min="18" max="16384" width="10.5" style="2"/>
  </cols>
  <sheetData>
    <row r="1" spans="1:17" ht="11.45" customHeight="1" x14ac:dyDescent="0.2">
      <c r="F1" s="8"/>
      <c r="G1" s="8"/>
      <c r="K1" s="9"/>
      <c r="L1" s="10"/>
      <c r="M1" s="11"/>
      <c r="N1" s="8"/>
      <c r="P1" s="12">
        <f>SUM(P3:P497)</f>
        <v>0</v>
      </c>
      <c r="Q1" s="13">
        <f>SUM(Q3:Q497)</f>
        <v>0</v>
      </c>
    </row>
    <row r="2" spans="1:17" s="3" customFormat="1" ht="12.75" outlineLevel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6" t="s">
        <v>5</v>
      </c>
      <c r="G2" s="16" t="s">
        <v>2103</v>
      </c>
      <c r="H2" s="15" t="s">
        <v>6</v>
      </c>
      <c r="I2" s="15" t="s">
        <v>1794</v>
      </c>
      <c r="J2" s="17" t="s">
        <v>7</v>
      </c>
      <c r="K2" s="18" t="s">
        <v>8</v>
      </c>
      <c r="L2" s="19" t="s">
        <v>9</v>
      </c>
      <c r="M2" s="16" t="s">
        <v>2104</v>
      </c>
      <c r="N2" s="19" t="s">
        <v>10</v>
      </c>
      <c r="O2" s="17" t="s">
        <v>11</v>
      </c>
      <c r="P2" s="17" t="s">
        <v>1792</v>
      </c>
      <c r="Q2" s="20" t="s">
        <v>1793</v>
      </c>
    </row>
    <row r="3" spans="1:17" ht="12" customHeight="1" x14ac:dyDescent="0.2">
      <c r="A3" s="21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2"/>
      <c r="G3" s="23"/>
      <c r="H3" s="22" t="s">
        <v>17</v>
      </c>
      <c r="I3" s="24" t="s">
        <v>1795</v>
      </c>
      <c r="J3" s="25" t="s">
        <v>18</v>
      </c>
      <c r="K3" s="26"/>
      <c r="L3" s="27">
        <v>20</v>
      </c>
      <c r="M3" s="25">
        <v>90</v>
      </c>
      <c r="N3" s="28">
        <f t="shared" ref="N3:N65" si="0">IF(K3&gt;0,ROUND(K3-(K3*(M3/100)),2),ROUND(L3-(L3*(M3/100)),2))</f>
        <v>2</v>
      </c>
      <c r="O3" s="25">
        <v>1</v>
      </c>
      <c r="P3" s="25"/>
      <c r="Q3" s="29">
        <f t="shared" ref="Q3:Q65" si="1">P3*N3</f>
        <v>0</v>
      </c>
    </row>
    <row r="4" spans="1:17" ht="12" customHeight="1" x14ac:dyDescent="0.2">
      <c r="A4" s="21" t="s">
        <v>19</v>
      </c>
      <c r="B4" s="21" t="s">
        <v>20</v>
      </c>
      <c r="C4" s="21" t="s">
        <v>21</v>
      </c>
      <c r="D4" s="21" t="s">
        <v>22</v>
      </c>
      <c r="E4" s="21" t="s">
        <v>23</v>
      </c>
      <c r="F4" s="22"/>
      <c r="G4" s="23"/>
      <c r="H4" s="22" t="s">
        <v>24</v>
      </c>
      <c r="I4" s="24" t="s">
        <v>1796</v>
      </c>
      <c r="J4" s="25" t="s">
        <v>25</v>
      </c>
      <c r="K4" s="26"/>
      <c r="L4" s="27">
        <v>94</v>
      </c>
      <c r="M4" s="25">
        <v>35</v>
      </c>
      <c r="N4" s="28">
        <f t="shared" si="0"/>
        <v>61.1</v>
      </c>
      <c r="O4" s="25" t="s">
        <v>26</v>
      </c>
      <c r="P4" s="25"/>
      <c r="Q4" s="29">
        <f t="shared" si="1"/>
        <v>0</v>
      </c>
    </row>
    <row r="5" spans="1:17" ht="12" customHeight="1" x14ac:dyDescent="0.2">
      <c r="A5" s="21" t="s">
        <v>19</v>
      </c>
      <c r="B5" s="21" t="s">
        <v>20</v>
      </c>
      <c r="C5" s="21" t="s">
        <v>27</v>
      </c>
      <c r="D5" s="21" t="s">
        <v>28</v>
      </c>
      <c r="E5" s="21" t="s">
        <v>29</v>
      </c>
      <c r="F5" s="22"/>
      <c r="G5" s="23"/>
      <c r="H5" s="22" t="s">
        <v>24</v>
      </c>
      <c r="I5" s="24" t="s">
        <v>1797</v>
      </c>
      <c r="J5" s="25" t="s">
        <v>30</v>
      </c>
      <c r="K5" s="26"/>
      <c r="L5" s="27">
        <v>15</v>
      </c>
      <c r="M5" s="25"/>
      <c r="N5" s="28">
        <f t="shared" si="0"/>
        <v>15</v>
      </c>
      <c r="O5" s="25">
        <v>2</v>
      </c>
      <c r="P5" s="25"/>
      <c r="Q5" s="29">
        <f t="shared" si="1"/>
        <v>0</v>
      </c>
    </row>
    <row r="6" spans="1:17" ht="12" customHeight="1" x14ac:dyDescent="0.2">
      <c r="A6" s="21" t="s">
        <v>19</v>
      </c>
      <c r="B6" s="21" t="s">
        <v>20</v>
      </c>
      <c r="C6" s="21" t="s">
        <v>31</v>
      </c>
      <c r="D6" s="21" t="s">
        <v>32</v>
      </c>
      <c r="E6" s="21" t="s">
        <v>33</v>
      </c>
      <c r="F6" s="22"/>
      <c r="G6" s="23"/>
      <c r="H6" s="22" t="s">
        <v>24</v>
      </c>
      <c r="I6" s="24" t="s">
        <v>1798</v>
      </c>
      <c r="J6" s="25" t="s">
        <v>34</v>
      </c>
      <c r="K6" s="26"/>
      <c r="L6" s="27">
        <v>70</v>
      </c>
      <c r="M6" s="25">
        <v>20</v>
      </c>
      <c r="N6" s="28">
        <f t="shared" si="0"/>
        <v>56</v>
      </c>
      <c r="O6" s="25" t="s">
        <v>26</v>
      </c>
      <c r="P6" s="25"/>
      <c r="Q6" s="29">
        <f t="shared" si="1"/>
        <v>0</v>
      </c>
    </row>
    <row r="7" spans="1:17" ht="12" customHeight="1" x14ac:dyDescent="0.2">
      <c r="A7" s="21" t="s">
        <v>19</v>
      </c>
      <c r="B7" s="21" t="s">
        <v>20</v>
      </c>
      <c r="C7" s="21" t="s">
        <v>35</v>
      </c>
      <c r="D7" s="21" t="s">
        <v>36</v>
      </c>
      <c r="E7" s="21" t="s">
        <v>37</v>
      </c>
      <c r="F7" s="22"/>
      <c r="G7" s="23"/>
      <c r="H7" s="22" t="s">
        <v>24</v>
      </c>
      <c r="I7" s="24" t="s">
        <v>1799</v>
      </c>
      <c r="J7" s="25" t="s">
        <v>38</v>
      </c>
      <c r="K7" s="26"/>
      <c r="L7" s="27">
        <v>17</v>
      </c>
      <c r="M7" s="25"/>
      <c r="N7" s="28">
        <f t="shared" si="0"/>
        <v>17</v>
      </c>
      <c r="O7" s="25" t="s">
        <v>26</v>
      </c>
      <c r="P7" s="25"/>
      <c r="Q7" s="29">
        <f t="shared" si="1"/>
        <v>0</v>
      </c>
    </row>
    <row r="8" spans="1:17" ht="12" customHeight="1" x14ac:dyDescent="0.2">
      <c r="A8" s="21" t="s">
        <v>19</v>
      </c>
      <c r="B8" s="21" t="s">
        <v>20</v>
      </c>
      <c r="C8" s="21" t="s">
        <v>39</v>
      </c>
      <c r="D8" s="21" t="s">
        <v>40</v>
      </c>
      <c r="E8" s="21" t="s">
        <v>41</v>
      </c>
      <c r="F8" s="22"/>
      <c r="G8" s="23"/>
      <c r="H8" s="22" t="s">
        <v>24</v>
      </c>
      <c r="I8" s="24" t="s">
        <v>1800</v>
      </c>
      <c r="J8" s="25" t="s">
        <v>42</v>
      </c>
      <c r="K8" s="26"/>
      <c r="L8" s="27">
        <v>8</v>
      </c>
      <c r="M8" s="25"/>
      <c r="N8" s="28">
        <f t="shared" si="0"/>
        <v>8</v>
      </c>
      <c r="O8" s="25" t="s">
        <v>26</v>
      </c>
      <c r="P8" s="25"/>
      <c r="Q8" s="29">
        <f t="shared" si="1"/>
        <v>0</v>
      </c>
    </row>
    <row r="9" spans="1:17" ht="12" customHeight="1" x14ac:dyDescent="0.2">
      <c r="A9" s="21" t="s">
        <v>19</v>
      </c>
      <c r="B9" s="21" t="s">
        <v>20</v>
      </c>
      <c r="C9" s="21" t="s">
        <v>43</v>
      </c>
      <c r="D9" s="21" t="s">
        <v>44</v>
      </c>
      <c r="E9" s="21" t="s">
        <v>45</v>
      </c>
      <c r="F9" s="22" t="s">
        <v>46</v>
      </c>
      <c r="G9" s="23" t="s">
        <v>46</v>
      </c>
      <c r="H9" s="22" t="s">
        <v>24</v>
      </c>
      <c r="I9" s="24" t="s">
        <v>1801</v>
      </c>
      <c r="J9" s="25" t="s">
        <v>47</v>
      </c>
      <c r="K9" s="26"/>
      <c r="L9" s="27">
        <v>32</v>
      </c>
      <c r="M9" s="25"/>
      <c r="N9" s="28">
        <f t="shared" si="0"/>
        <v>32</v>
      </c>
      <c r="O9" s="25" t="s">
        <v>26</v>
      </c>
      <c r="P9" s="25"/>
      <c r="Q9" s="29">
        <f t="shared" si="1"/>
        <v>0</v>
      </c>
    </row>
    <row r="10" spans="1:17" ht="12" customHeight="1" x14ac:dyDescent="0.2">
      <c r="A10" s="21" t="s">
        <v>19</v>
      </c>
      <c r="B10" s="21" t="s">
        <v>20</v>
      </c>
      <c r="C10" s="21" t="s">
        <v>48</v>
      </c>
      <c r="D10" s="21" t="s">
        <v>49</v>
      </c>
      <c r="E10" s="21" t="s">
        <v>50</v>
      </c>
      <c r="F10" s="22" t="s">
        <v>51</v>
      </c>
      <c r="G10" s="23" t="s">
        <v>51</v>
      </c>
      <c r="H10" s="22" t="s">
        <v>52</v>
      </c>
      <c r="I10" s="24" t="s">
        <v>1802</v>
      </c>
      <c r="J10" s="25" t="s">
        <v>53</v>
      </c>
      <c r="K10" s="26"/>
      <c r="L10" s="27">
        <v>41</v>
      </c>
      <c r="M10" s="25"/>
      <c r="N10" s="28">
        <f t="shared" si="0"/>
        <v>41</v>
      </c>
      <c r="O10" s="25">
        <v>1</v>
      </c>
      <c r="P10" s="25"/>
      <c r="Q10" s="29">
        <f t="shared" si="1"/>
        <v>0</v>
      </c>
    </row>
    <row r="11" spans="1:17" ht="12" customHeight="1" x14ac:dyDescent="0.2">
      <c r="A11" s="21" t="s">
        <v>19</v>
      </c>
      <c r="B11" s="21" t="s">
        <v>54</v>
      </c>
      <c r="C11" s="21" t="s">
        <v>55</v>
      </c>
      <c r="D11" s="21" t="s">
        <v>56</v>
      </c>
      <c r="E11" s="21" t="s">
        <v>57</v>
      </c>
      <c r="F11" s="22"/>
      <c r="G11" s="23"/>
      <c r="H11" s="22" t="s">
        <v>24</v>
      </c>
      <c r="I11" s="24" t="s">
        <v>1803</v>
      </c>
      <c r="J11" s="25" t="s">
        <v>58</v>
      </c>
      <c r="K11" s="26"/>
      <c r="L11" s="27">
        <v>58</v>
      </c>
      <c r="M11" s="25">
        <v>10</v>
      </c>
      <c r="N11" s="28">
        <f t="shared" si="0"/>
        <v>52.2</v>
      </c>
      <c r="O11" s="25" t="s">
        <v>26</v>
      </c>
      <c r="P11" s="25"/>
      <c r="Q11" s="29">
        <f t="shared" si="1"/>
        <v>0</v>
      </c>
    </row>
    <row r="12" spans="1:17" ht="12" customHeight="1" x14ac:dyDescent="0.2">
      <c r="A12" s="21" t="s">
        <v>19</v>
      </c>
      <c r="B12" s="21" t="s">
        <v>54</v>
      </c>
      <c r="C12" s="21" t="s">
        <v>59</v>
      </c>
      <c r="D12" s="21" t="s">
        <v>60</v>
      </c>
      <c r="E12" s="21" t="s">
        <v>61</v>
      </c>
      <c r="F12" s="22"/>
      <c r="G12" s="23"/>
      <c r="H12" s="22" t="s">
        <v>24</v>
      </c>
      <c r="I12" s="24" t="s">
        <v>1804</v>
      </c>
      <c r="J12" s="25" t="s">
        <v>62</v>
      </c>
      <c r="K12" s="26"/>
      <c r="L12" s="27">
        <v>58</v>
      </c>
      <c r="M12" s="25"/>
      <c r="N12" s="28">
        <f t="shared" si="0"/>
        <v>58</v>
      </c>
      <c r="O12" s="25" t="s">
        <v>26</v>
      </c>
      <c r="P12" s="25"/>
      <c r="Q12" s="29">
        <f t="shared" si="1"/>
        <v>0</v>
      </c>
    </row>
    <row r="13" spans="1:17" ht="12" customHeight="1" x14ac:dyDescent="0.2">
      <c r="A13" s="21" t="s">
        <v>19</v>
      </c>
      <c r="B13" s="21" t="s">
        <v>54</v>
      </c>
      <c r="C13" s="21" t="s">
        <v>63</v>
      </c>
      <c r="D13" s="21" t="s">
        <v>64</v>
      </c>
      <c r="E13" s="21" t="s">
        <v>65</v>
      </c>
      <c r="F13" s="22"/>
      <c r="G13" s="23"/>
      <c r="H13" s="22" t="s">
        <v>24</v>
      </c>
      <c r="I13" s="24" t="s">
        <v>1805</v>
      </c>
      <c r="J13" s="25" t="s">
        <v>66</v>
      </c>
      <c r="K13" s="26"/>
      <c r="L13" s="27">
        <v>7</v>
      </c>
      <c r="M13" s="25">
        <v>15</v>
      </c>
      <c r="N13" s="28">
        <f t="shared" si="0"/>
        <v>5.95</v>
      </c>
      <c r="O13" s="25" t="s">
        <v>26</v>
      </c>
      <c r="P13" s="25"/>
      <c r="Q13" s="29">
        <f t="shared" si="1"/>
        <v>0</v>
      </c>
    </row>
    <row r="14" spans="1:17" ht="12" customHeight="1" x14ac:dyDescent="0.2">
      <c r="A14" s="21" t="s">
        <v>19</v>
      </c>
      <c r="B14" s="21" t="s">
        <v>54</v>
      </c>
      <c r="C14" s="21" t="s">
        <v>67</v>
      </c>
      <c r="D14" s="21" t="s">
        <v>68</v>
      </c>
      <c r="E14" s="21" t="s">
        <v>69</v>
      </c>
      <c r="F14" s="22"/>
      <c r="G14" s="23"/>
      <c r="H14" s="22" t="s">
        <v>70</v>
      </c>
      <c r="I14" s="24" t="s">
        <v>1806</v>
      </c>
      <c r="J14" s="25" t="s">
        <v>71</v>
      </c>
      <c r="K14" s="26"/>
      <c r="L14" s="27">
        <v>55</v>
      </c>
      <c r="M14" s="25">
        <v>5</v>
      </c>
      <c r="N14" s="28">
        <f t="shared" si="0"/>
        <v>52.25</v>
      </c>
      <c r="O14" s="25" t="s">
        <v>26</v>
      </c>
      <c r="P14" s="25"/>
      <c r="Q14" s="29">
        <f t="shared" si="1"/>
        <v>0</v>
      </c>
    </row>
    <row r="15" spans="1:17" ht="12" customHeight="1" x14ac:dyDescent="0.2">
      <c r="A15" s="21" t="s">
        <v>19</v>
      </c>
      <c r="B15" s="21" t="s">
        <v>54</v>
      </c>
      <c r="C15" s="21" t="s">
        <v>72</v>
      </c>
      <c r="D15" s="21" t="s">
        <v>73</v>
      </c>
      <c r="E15" s="21" t="s">
        <v>74</v>
      </c>
      <c r="F15" s="22"/>
      <c r="G15" s="23"/>
      <c r="H15" s="22" t="s">
        <v>70</v>
      </c>
      <c r="I15" s="24" t="s">
        <v>1807</v>
      </c>
      <c r="J15" s="25" t="s">
        <v>75</v>
      </c>
      <c r="K15" s="26"/>
      <c r="L15" s="27">
        <v>55</v>
      </c>
      <c r="M15" s="25">
        <v>5</v>
      </c>
      <c r="N15" s="28">
        <f t="shared" si="0"/>
        <v>52.25</v>
      </c>
      <c r="O15" s="25" t="s">
        <v>26</v>
      </c>
      <c r="P15" s="25"/>
      <c r="Q15" s="29">
        <f t="shared" si="1"/>
        <v>0</v>
      </c>
    </row>
    <row r="16" spans="1:17" ht="12" customHeight="1" x14ac:dyDescent="0.2">
      <c r="A16" s="21" t="s">
        <v>19</v>
      </c>
      <c r="B16" s="21" t="s">
        <v>54</v>
      </c>
      <c r="C16" s="21" t="s">
        <v>76</v>
      </c>
      <c r="D16" s="21" t="s">
        <v>77</v>
      </c>
      <c r="E16" s="21" t="s">
        <v>78</v>
      </c>
      <c r="F16" s="22"/>
      <c r="G16" s="23"/>
      <c r="H16" s="22" t="s">
        <v>70</v>
      </c>
      <c r="I16" s="24" t="s">
        <v>1808</v>
      </c>
      <c r="J16" s="25" t="s">
        <v>79</v>
      </c>
      <c r="K16" s="26"/>
      <c r="L16" s="27">
        <v>443</v>
      </c>
      <c r="M16" s="25">
        <v>20</v>
      </c>
      <c r="N16" s="28">
        <f t="shared" si="0"/>
        <v>354.4</v>
      </c>
      <c r="O16" s="25" t="s">
        <v>26</v>
      </c>
      <c r="P16" s="25"/>
      <c r="Q16" s="29">
        <f t="shared" si="1"/>
        <v>0</v>
      </c>
    </row>
    <row r="17" spans="1:17" ht="12" customHeight="1" x14ac:dyDescent="0.2">
      <c r="A17" s="21" t="s">
        <v>19</v>
      </c>
      <c r="B17" s="21" t="s">
        <v>54</v>
      </c>
      <c r="C17" s="21" t="s">
        <v>80</v>
      </c>
      <c r="D17" s="21" t="s">
        <v>81</v>
      </c>
      <c r="E17" s="21" t="s">
        <v>82</v>
      </c>
      <c r="F17" s="22"/>
      <c r="G17" s="23"/>
      <c r="H17" s="22" t="s">
        <v>70</v>
      </c>
      <c r="I17" s="24" t="s">
        <v>1809</v>
      </c>
      <c r="J17" s="25" t="s">
        <v>83</v>
      </c>
      <c r="K17" s="26"/>
      <c r="L17" s="27">
        <v>330</v>
      </c>
      <c r="M17" s="25">
        <v>25</v>
      </c>
      <c r="N17" s="28">
        <f t="shared" si="0"/>
        <v>247.5</v>
      </c>
      <c r="O17" s="25" t="s">
        <v>26</v>
      </c>
      <c r="P17" s="25"/>
      <c r="Q17" s="29">
        <f t="shared" si="1"/>
        <v>0</v>
      </c>
    </row>
    <row r="18" spans="1:17" ht="12" customHeight="1" x14ac:dyDescent="0.2">
      <c r="A18" s="21" t="s">
        <v>19</v>
      </c>
      <c r="B18" s="21" t="s">
        <v>54</v>
      </c>
      <c r="C18" s="21" t="s">
        <v>84</v>
      </c>
      <c r="D18" s="21" t="s">
        <v>85</v>
      </c>
      <c r="E18" s="21" t="s">
        <v>86</v>
      </c>
      <c r="F18" s="22"/>
      <c r="G18" s="23"/>
      <c r="H18" s="22" t="s">
        <v>70</v>
      </c>
      <c r="I18" s="24" t="s">
        <v>1810</v>
      </c>
      <c r="J18" s="25" t="s">
        <v>87</v>
      </c>
      <c r="K18" s="26"/>
      <c r="L18" s="27">
        <v>361</v>
      </c>
      <c r="M18" s="25">
        <v>25</v>
      </c>
      <c r="N18" s="28">
        <f t="shared" si="0"/>
        <v>270.75</v>
      </c>
      <c r="O18" s="25" t="s">
        <v>26</v>
      </c>
      <c r="P18" s="25"/>
      <c r="Q18" s="29">
        <f t="shared" si="1"/>
        <v>0</v>
      </c>
    </row>
    <row r="19" spans="1:17" ht="12" customHeight="1" x14ac:dyDescent="0.2">
      <c r="A19" s="21" t="s">
        <v>19</v>
      </c>
      <c r="B19" s="21" t="s">
        <v>54</v>
      </c>
      <c r="C19" s="21" t="s">
        <v>88</v>
      </c>
      <c r="D19" s="21" t="s">
        <v>89</v>
      </c>
      <c r="E19" s="21" t="s">
        <v>90</v>
      </c>
      <c r="F19" s="22"/>
      <c r="G19" s="23"/>
      <c r="H19" s="22" t="s">
        <v>70</v>
      </c>
      <c r="I19" s="24" t="s">
        <v>1811</v>
      </c>
      <c r="J19" s="25" t="s">
        <v>91</v>
      </c>
      <c r="K19" s="26"/>
      <c r="L19" s="27">
        <v>398</v>
      </c>
      <c r="M19" s="25">
        <v>25</v>
      </c>
      <c r="N19" s="28">
        <f t="shared" si="0"/>
        <v>298.5</v>
      </c>
      <c r="O19" s="25" t="s">
        <v>26</v>
      </c>
      <c r="P19" s="25"/>
      <c r="Q19" s="29">
        <f t="shared" si="1"/>
        <v>0</v>
      </c>
    </row>
    <row r="20" spans="1:17" ht="12" customHeight="1" x14ac:dyDescent="0.2">
      <c r="A20" s="21" t="s">
        <v>19</v>
      </c>
      <c r="B20" s="21" t="s">
        <v>54</v>
      </c>
      <c r="C20" s="21" t="s">
        <v>92</v>
      </c>
      <c r="D20" s="21" t="s">
        <v>93</v>
      </c>
      <c r="E20" s="21" t="s">
        <v>94</v>
      </c>
      <c r="F20" s="22"/>
      <c r="G20" s="23"/>
      <c r="H20" s="22" t="s">
        <v>70</v>
      </c>
      <c r="I20" s="24" t="s">
        <v>1812</v>
      </c>
      <c r="J20" s="25" t="s">
        <v>95</v>
      </c>
      <c r="K20" s="26"/>
      <c r="L20" s="27">
        <v>404</v>
      </c>
      <c r="M20" s="25">
        <v>5</v>
      </c>
      <c r="N20" s="28">
        <f t="shared" si="0"/>
        <v>383.8</v>
      </c>
      <c r="O20" s="25">
        <v>3</v>
      </c>
      <c r="P20" s="25"/>
      <c r="Q20" s="29">
        <f t="shared" si="1"/>
        <v>0</v>
      </c>
    </row>
    <row r="21" spans="1:17" ht="12" customHeight="1" x14ac:dyDescent="0.2">
      <c r="A21" s="21" t="s">
        <v>19</v>
      </c>
      <c r="B21" s="21" t="s">
        <v>54</v>
      </c>
      <c r="C21" s="21" t="s">
        <v>96</v>
      </c>
      <c r="D21" s="21" t="s">
        <v>97</v>
      </c>
      <c r="E21" s="21" t="s">
        <v>98</v>
      </c>
      <c r="F21" s="22"/>
      <c r="G21" s="23"/>
      <c r="H21" s="22" t="s">
        <v>70</v>
      </c>
      <c r="I21" s="24" t="s">
        <v>1813</v>
      </c>
      <c r="J21" s="25" t="s">
        <v>99</v>
      </c>
      <c r="K21" s="26"/>
      <c r="L21" s="27">
        <v>330</v>
      </c>
      <c r="M21" s="25">
        <v>20</v>
      </c>
      <c r="N21" s="28">
        <f t="shared" si="0"/>
        <v>264</v>
      </c>
      <c r="O21" s="25" t="s">
        <v>26</v>
      </c>
      <c r="P21" s="25"/>
      <c r="Q21" s="29">
        <f t="shared" si="1"/>
        <v>0</v>
      </c>
    </row>
    <row r="22" spans="1:17" ht="12" customHeight="1" x14ac:dyDescent="0.2">
      <c r="A22" s="21" t="s">
        <v>19</v>
      </c>
      <c r="B22" s="21" t="s">
        <v>54</v>
      </c>
      <c r="C22" s="21" t="s">
        <v>100</v>
      </c>
      <c r="D22" s="21" t="s">
        <v>101</v>
      </c>
      <c r="E22" s="21" t="s">
        <v>102</v>
      </c>
      <c r="F22" s="22"/>
      <c r="G22" s="23"/>
      <c r="H22" s="22" t="s">
        <v>70</v>
      </c>
      <c r="I22" s="24" t="s">
        <v>1814</v>
      </c>
      <c r="J22" s="25" t="s">
        <v>103</v>
      </c>
      <c r="K22" s="26"/>
      <c r="L22" s="27">
        <v>218</v>
      </c>
      <c r="M22" s="25">
        <v>20</v>
      </c>
      <c r="N22" s="28">
        <f t="shared" si="0"/>
        <v>174.4</v>
      </c>
      <c r="O22" s="25" t="s">
        <v>26</v>
      </c>
      <c r="P22" s="25"/>
      <c r="Q22" s="29">
        <f t="shared" si="1"/>
        <v>0</v>
      </c>
    </row>
    <row r="23" spans="1:17" ht="12" customHeight="1" x14ac:dyDescent="0.2">
      <c r="A23" s="21" t="s">
        <v>19</v>
      </c>
      <c r="B23" s="21" t="s">
        <v>54</v>
      </c>
      <c r="C23" s="21" t="s">
        <v>104</v>
      </c>
      <c r="D23" s="21" t="s">
        <v>105</v>
      </c>
      <c r="E23" s="21" t="s">
        <v>106</v>
      </c>
      <c r="F23" s="22"/>
      <c r="G23" s="23"/>
      <c r="H23" s="22" t="s">
        <v>70</v>
      </c>
      <c r="I23" s="24" t="s">
        <v>1815</v>
      </c>
      <c r="J23" s="25" t="s">
        <v>107</v>
      </c>
      <c r="K23" s="26"/>
      <c r="L23" s="27">
        <v>278</v>
      </c>
      <c r="M23" s="25">
        <v>20</v>
      </c>
      <c r="N23" s="28">
        <f t="shared" si="0"/>
        <v>222.4</v>
      </c>
      <c r="O23" s="25" t="s">
        <v>26</v>
      </c>
      <c r="P23" s="25"/>
      <c r="Q23" s="29">
        <f t="shared" si="1"/>
        <v>0</v>
      </c>
    </row>
    <row r="24" spans="1:17" ht="12" customHeight="1" x14ac:dyDescent="0.2">
      <c r="A24" s="21" t="s">
        <v>19</v>
      </c>
      <c r="B24" s="21" t="s">
        <v>54</v>
      </c>
      <c r="C24" s="21" t="s">
        <v>108</v>
      </c>
      <c r="D24" s="21" t="s">
        <v>109</v>
      </c>
      <c r="E24" s="21" t="s">
        <v>110</v>
      </c>
      <c r="F24" s="22"/>
      <c r="G24" s="23"/>
      <c r="H24" s="22" t="s">
        <v>70</v>
      </c>
      <c r="I24" s="24" t="s">
        <v>1816</v>
      </c>
      <c r="J24" s="25" t="s">
        <v>111</v>
      </c>
      <c r="K24" s="26"/>
      <c r="L24" s="27">
        <v>332</v>
      </c>
      <c r="M24" s="25">
        <v>20</v>
      </c>
      <c r="N24" s="28">
        <f t="shared" si="0"/>
        <v>265.60000000000002</v>
      </c>
      <c r="O24" s="25" t="s">
        <v>26</v>
      </c>
      <c r="P24" s="25"/>
      <c r="Q24" s="29">
        <f t="shared" si="1"/>
        <v>0</v>
      </c>
    </row>
    <row r="25" spans="1:17" ht="12" customHeight="1" x14ac:dyDescent="0.2">
      <c r="A25" s="21" t="s">
        <v>19</v>
      </c>
      <c r="B25" s="21" t="s">
        <v>54</v>
      </c>
      <c r="C25" s="21" t="s">
        <v>112</v>
      </c>
      <c r="D25" s="21" t="s">
        <v>113</v>
      </c>
      <c r="E25" s="21" t="s">
        <v>114</v>
      </c>
      <c r="F25" s="22"/>
      <c r="G25" s="23"/>
      <c r="H25" s="22" t="s">
        <v>70</v>
      </c>
      <c r="I25" s="24" t="s">
        <v>1817</v>
      </c>
      <c r="J25" s="25" t="s">
        <v>115</v>
      </c>
      <c r="K25" s="26"/>
      <c r="L25" s="27">
        <v>409</v>
      </c>
      <c r="M25" s="25">
        <v>20</v>
      </c>
      <c r="N25" s="28">
        <f t="shared" si="0"/>
        <v>327.2</v>
      </c>
      <c r="O25" s="25" t="s">
        <v>26</v>
      </c>
      <c r="P25" s="25"/>
      <c r="Q25" s="29">
        <f t="shared" si="1"/>
        <v>0</v>
      </c>
    </row>
    <row r="26" spans="1:17" ht="12" customHeight="1" x14ac:dyDescent="0.2">
      <c r="A26" s="21" t="s">
        <v>19</v>
      </c>
      <c r="B26" s="21" t="s">
        <v>54</v>
      </c>
      <c r="C26" s="21" t="s">
        <v>116</v>
      </c>
      <c r="D26" s="21" t="s">
        <v>117</v>
      </c>
      <c r="E26" s="21" t="s">
        <v>118</v>
      </c>
      <c r="F26" s="22"/>
      <c r="G26" s="23"/>
      <c r="H26" s="22" t="s">
        <v>70</v>
      </c>
      <c r="I26" s="24" t="s">
        <v>1818</v>
      </c>
      <c r="J26" s="25" t="s">
        <v>119</v>
      </c>
      <c r="K26" s="26"/>
      <c r="L26" s="27">
        <v>397</v>
      </c>
      <c r="M26" s="25">
        <v>15</v>
      </c>
      <c r="N26" s="28">
        <f t="shared" si="0"/>
        <v>337.45</v>
      </c>
      <c r="O26" s="25">
        <v>2</v>
      </c>
      <c r="P26" s="25"/>
      <c r="Q26" s="29">
        <f t="shared" si="1"/>
        <v>0</v>
      </c>
    </row>
    <row r="27" spans="1:17" ht="12" customHeight="1" x14ac:dyDescent="0.2">
      <c r="A27" s="21" t="s">
        <v>19</v>
      </c>
      <c r="B27" s="21" t="s">
        <v>54</v>
      </c>
      <c r="C27" s="21" t="s">
        <v>120</v>
      </c>
      <c r="D27" s="21" t="s">
        <v>121</v>
      </c>
      <c r="E27" s="21" t="s">
        <v>122</v>
      </c>
      <c r="F27" s="22"/>
      <c r="G27" s="23"/>
      <c r="H27" s="22" t="s">
        <v>70</v>
      </c>
      <c r="I27" s="24" t="s">
        <v>1819</v>
      </c>
      <c r="J27" s="25" t="s">
        <v>123</v>
      </c>
      <c r="K27" s="26"/>
      <c r="L27" s="27">
        <v>657</v>
      </c>
      <c r="M27" s="25">
        <v>15</v>
      </c>
      <c r="N27" s="28">
        <f t="shared" si="0"/>
        <v>558.45000000000005</v>
      </c>
      <c r="O27" s="25" t="s">
        <v>26</v>
      </c>
      <c r="P27" s="25"/>
      <c r="Q27" s="29">
        <f t="shared" si="1"/>
        <v>0</v>
      </c>
    </row>
    <row r="28" spans="1:17" ht="12" customHeight="1" x14ac:dyDescent="0.2">
      <c r="A28" s="21" t="s">
        <v>19</v>
      </c>
      <c r="B28" s="21" t="s">
        <v>54</v>
      </c>
      <c r="C28" s="21" t="s">
        <v>124</v>
      </c>
      <c r="D28" s="21" t="s">
        <v>125</v>
      </c>
      <c r="E28" s="21" t="s">
        <v>126</v>
      </c>
      <c r="F28" s="22"/>
      <c r="G28" s="23"/>
      <c r="H28" s="22" t="s">
        <v>70</v>
      </c>
      <c r="I28" s="24" t="s">
        <v>1820</v>
      </c>
      <c r="J28" s="25" t="s">
        <v>127</v>
      </c>
      <c r="K28" s="26"/>
      <c r="L28" s="27">
        <v>345</v>
      </c>
      <c r="M28" s="25">
        <v>20</v>
      </c>
      <c r="N28" s="28">
        <f t="shared" si="0"/>
        <v>276</v>
      </c>
      <c r="O28" s="25" t="s">
        <v>26</v>
      </c>
      <c r="P28" s="25"/>
      <c r="Q28" s="29">
        <f t="shared" si="1"/>
        <v>0</v>
      </c>
    </row>
    <row r="29" spans="1:17" ht="12" customHeight="1" x14ac:dyDescent="0.2">
      <c r="A29" s="21" t="s">
        <v>19</v>
      </c>
      <c r="B29" s="21" t="s">
        <v>54</v>
      </c>
      <c r="C29" s="21" t="s">
        <v>128</v>
      </c>
      <c r="D29" s="21" t="s">
        <v>129</v>
      </c>
      <c r="E29" s="21" t="s">
        <v>130</v>
      </c>
      <c r="F29" s="22"/>
      <c r="G29" s="23"/>
      <c r="H29" s="22" t="s">
        <v>70</v>
      </c>
      <c r="I29" s="24" t="s">
        <v>1821</v>
      </c>
      <c r="J29" s="25" t="s">
        <v>131</v>
      </c>
      <c r="K29" s="26"/>
      <c r="L29" s="27">
        <v>433</v>
      </c>
      <c r="M29" s="25">
        <v>15</v>
      </c>
      <c r="N29" s="28">
        <f t="shared" si="0"/>
        <v>368.05</v>
      </c>
      <c r="O29" s="25" t="s">
        <v>26</v>
      </c>
      <c r="P29" s="25"/>
      <c r="Q29" s="29">
        <f t="shared" si="1"/>
        <v>0</v>
      </c>
    </row>
    <row r="30" spans="1:17" ht="12" customHeight="1" x14ac:dyDescent="0.2">
      <c r="A30" s="21" t="s">
        <v>19</v>
      </c>
      <c r="B30" s="21" t="s">
        <v>54</v>
      </c>
      <c r="C30" s="21" t="s">
        <v>132</v>
      </c>
      <c r="D30" s="21" t="s">
        <v>133</v>
      </c>
      <c r="E30" s="21" t="s">
        <v>134</v>
      </c>
      <c r="F30" s="22"/>
      <c r="G30" s="23"/>
      <c r="H30" s="22" t="s">
        <v>70</v>
      </c>
      <c r="I30" s="24" t="s">
        <v>1822</v>
      </c>
      <c r="J30" s="25" t="s">
        <v>135</v>
      </c>
      <c r="K30" s="26"/>
      <c r="L30" s="27">
        <v>509</v>
      </c>
      <c r="M30" s="25">
        <v>10</v>
      </c>
      <c r="N30" s="28">
        <f t="shared" si="0"/>
        <v>458.1</v>
      </c>
      <c r="O30" s="25" t="s">
        <v>26</v>
      </c>
      <c r="P30" s="25"/>
      <c r="Q30" s="29">
        <f t="shared" si="1"/>
        <v>0</v>
      </c>
    </row>
    <row r="31" spans="1:17" ht="12" customHeight="1" x14ac:dyDescent="0.2">
      <c r="A31" s="21" t="s">
        <v>19</v>
      </c>
      <c r="B31" s="21" t="s">
        <v>54</v>
      </c>
      <c r="C31" s="21" t="s">
        <v>136</v>
      </c>
      <c r="D31" s="21" t="s">
        <v>137</v>
      </c>
      <c r="E31" s="21" t="s">
        <v>138</v>
      </c>
      <c r="F31" s="22"/>
      <c r="G31" s="23"/>
      <c r="H31" s="22" t="s">
        <v>70</v>
      </c>
      <c r="I31" s="24" t="s">
        <v>1823</v>
      </c>
      <c r="J31" s="25" t="s">
        <v>139</v>
      </c>
      <c r="K31" s="26"/>
      <c r="L31" s="27">
        <v>597</v>
      </c>
      <c r="M31" s="25">
        <v>15</v>
      </c>
      <c r="N31" s="28">
        <f t="shared" si="0"/>
        <v>507.45</v>
      </c>
      <c r="O31" s="25" t="s">
        <v>26</v>
      </c>
      <c r="P31" s="25"/>
      <c r="Q31" s="29">
        <f t="shared" si="1"/>
        <v>0</v>
      </c>
    </row>
    <row r="32" spans="1:17" ht="12" customHeight="1" x14ac:dyDescent="0.2">
      <c r="A32" s="21" t="s">
        <v>19</v>
      </c>
      <c r="B32" s="21" t="s">
        <v>54</v>
      </c>
      <c r="C32" s="21" t="s">
        <v>140</v>
      </c>
      <c r="D32" s="21" t="s">
        <v>141</v>
      </c>
      <c r="E32" s="21" t="s">
        <v>142</v>
      </c>
      <c r="F32" s="22"/>
      <c r="G32" s="23"/>
      <c r="H32" s="22" t="s">
        <v>70</v>
      </c>
      <c r="I32" s="24" t="s">
        <v>1824</v>
      </c>
      <c r="J32" s="25" t="s">
        <v>143</v>
      </c>
      <c r="K32" s="26"/>
      <c r="L32" s="27">
        <v>236</v>
      </c>
      <c r="M32" s="25">
        <v>15</v>
      </c>
      <c r="N32" s="28">
        <f t="shared" si="0"/>
        <v>200.6</v>
      </c>
      <c r="O32" s="25">
        <v>3</v>
      </c>
      <c r="P32" s="25"/>
      <c r="Q32" s="29">
        <f t="shared" si="1"/>
        <v>0</v>
      </c>
    </row>
    <row r="33" spans="1:17" ht="12" customHeight="1" x14ac:dyDescent="0.2">
      <c r="A33" s="21" t="s">
        <v>19</v>
      </c>
      <c r="B33" s="21" t="s">
        <v>54</v>
      </c>
      <c r="C33" s="21" t="s">
        <v>144</v>
      </c>
      <c r="D33" s="21" t="s">
        <v>145</v>
      </c>
      <c r="E33" s="21" t="s">
        <v>146</v>
      </c>
      <c r="F33" s="22"/>
      <c r="G33" s="23"/>
      <c r="H33" s="22" t="s">
        <v>70</v>
      </c>
      <c r="I33" s="24" t="s">
        <v>1825</v>
      </c>
      <c r="J33" s="25" t="s">
        <v>147</v>
      </c>
      <c r="K33" s="26"/>
      <c r="L33" s="27">
        <v>24</v>
      </c>
      <c r="M33" s="25">
        <v>20</v>
      </c>
      <c r="N33" s="28">
        <f t="shared" si="0"/>
        <v>19.2</v>
      </c>
      <c r="O33" s="25" t="s">
        <v>26</v>
      </c>
      <c r="P33" s="25"/>
      <c r="Q33" s="29">
        <f t="shared" si="1"/>
        <v>0</v>
      </c>
    </row>
    <row r="34" spans="1:17" ht="12" customHeight="1" x14ac:dyDescent="0.2">
      <c r="A34" s="21" t="s">
        <v>19</v>
      </c>
      <c r="B34" s="21" t="s">
        <v>54</v>
      </c>
      <c r="C34" s="21" t="s">
        <v>148</v>
      </c>
      <c r="D34" s="21" t="s">
        <v>149</v>
      </c>
      <c r="E34" s="21" t="s">
        <v>150</v>
      </c>
      <c r="F34" s="22"/>
      <c r="G34" s="23"/>
      <c r="H34" s="22" t="s">
        <v>70</v>
      </c>
      <c r="I34" s="24" t="s">
        <v>1826</v>
      </c>
      <c r="J34" s="25" t="s">
        <v>151</v>
      </c>
      <c r="K34" s="26"/>
      <c r="L34" s="27">
        <v>28</v>
      </c>
      <c r="M34" s="25">
        <v>25</v>
      </c>
      <c r="N34" s="28">
        <f t="shared" si="0"/>
        <v>21</v>
      </c>
      <c r="O34" s="25" t="s">
        <v>26</v>
      </c>
      <c r="P34" s="25"/>
      <c r="Q34" s="29">
        <f t="shared" si="1"/>
        <v>0</v>
      </c>
    </row>
    <row r="35" spans="1:17" ht="12" customHeight="1" x14ac:dyDescent="0.2">
      <c r="A35" s="21" t="s">
        <v>19</v>
      </c>
      <c r="B35" s="21" t="s">
        <v>54</v>
      </c>
      <c r="C35" s="21" t="s">
        <v>152</v>
      </c>
      <c r="D35" s="21" t="s">
        <v>153</v>
      </c>
      <c r="E35" s="21" t="s">
        <v>154</v>
      </c>
      <c r="F35" s="22"/>
      <c r="G35" s="23"/>
      <c r="H35" s="22" t="s">
        <v>70</v>
      </c>
      <c r="I35" s="24" t="s">
        <v>1827</v>
      </c>
      <c r="J35" s="25" t="s">
        <v>155</v>
      </c>
      <c r="K35" s="26"/>
      <c r="L35" s="27">
        <v>58</v>
      </c>
      <c r="M35" s="25">
        <v>20</v>
      </c>
      <c r="N35" s="28">
        <f t="shared" si="0"/>
        <v>46.4</v>
      </c>
      <c r="O35" s="25" t="s">
        <v>26</v>
      </c>
      <c r="P35" s="25"/>
      <c r="Q35" s="29">
        <f t="shared" si="1"/>
        <v>0</v>
      </c>
    </row>
    <row r="36" spans="1:17" ht="12" customHeight="1" x14ac:dyDescent="0.2">
      <c r="A36" s="21" t="s">
        <v>19</v>
      </c>
      <c r="B36" s="21" t="s">
        <v>54</v>
      </c>
      <c r="C36" s="21" t="s">
        <v>156</v>
      </c>
      <c r="D36" s="21" t="s">
        <v>157</v>
      </c>
      <c r="E36" s="21" t="s">
        <v>158</v>
      </c>
      <c r="F36" s="22"/>
      <c r="G36" s="23"/>
      <c r="H36" s="22" t="s">
        <v>70</v>
      </c>
      <c r="I36" s="24" t="s">
        <v>1828</v>
      </c>
      <c r="J36" s="25" t="s">
        <v>159</v>
      </c>
      <c r="K36" s="26"/>
      <c r="L36" s="27">
        <v>59</v>
      </c>
      <c r="M36" s="25">
        <v>20</v>
      </c>
      <c r="N36" s="28">
        <f t="shared" si="0"/>
        <v>47.2</v>
      </c>
      <c r="O36" s="25" t="s">
        <v>26</v>
      </c>
      <c r="P36" s="25"/>
      <c r="Q36" s="29">
        <f t="shared" si="1"/>
        <v>0</v>
      </c>
    </row>
    <row r="37" spans="1:17" ht="12" customHeight="1" x14ac:dyDescent="0.2">
      <c r="A37" s="21" t="s">
        <v>19</v>
      </c>
      <c r="B37" s="21" t="s">
        <v>54</v>
      </c>
      <c r="C37" s="21" t="s">
        <v>160</v>
      </c>
      <c r="D37" s="21" t="s">
        <v>161</v>
      </c>
      <c r="E37" s="21" t="s">
        <v>162</v>
      </c>
      <c r="F37" s="22"/>
      <c r="G37" s="23"/>
      <c r="H37" s="22" t="s">
        <v>70</v>
      </c>
      <c r="I37" s="24" t="s">
        <v>1829</v>
      </c>
      <c r="J37" s="25" t="s">
        <v>163</v>
      </c>
      <c r="K37" s="26"/>
      <c r="L37" s="27">
        <v>83</v>
      </c>
      <c r="M37" s="25">
        <v>20</v>
      </c>
      <c r="N37" s="28">
        <f t="shared" si="0"/>
        <v>66.400000000000006</v>
      </c>
      <c r="O37" s="25" t="s">
        <v>26</v>
      </c>
      <c r="P37" s="25"/>
      <c r="Q37" s="29">
        <f t="shared" si="1"/>
        <v>0</v>
      </c>
    </row>
    <row r="38" spans="1:17" ht="12" customHeight="1" x14ac:dyDescent="0.2">
      <c r="A38" s="21" t="s">
        <v>19</v>
      </c>
      <c r="B38" s="21" t="s">
        <v>54</v>
      </c>
      <c r="C38" s="21" t="s">
        <v>164</v>
      </c>
      <c r="D38" s="21" t="s">
        <v>165</v>
      </c>
      <c r="E38" s="21" t="s">
        <v>166</v>
      </c>
      <c r="F38" s="22"/>
      <c r="G38" s="23"/>
      <c r="H38" s="22" t="s">
        <v>70</v>
      </c>
      <c r="I38" s="24" t="s">
        <v>1830</v>
      </c>
      <c r="J38" s="25" t="s">
        <v>167</v>
      </c>
      <c r="K38" s="26"/>
      <c r="L38" s="27">
        <v>234</v>
      </c>
      <c r="M38" s="25">
        <v>20</v>
      </c>
      <c r="N38" s="28">
        <f t="shared" si="0"/>
        <v>187.2</v>
      </c>
      <c r="O38" s="25" t="s">
        <v>26</v>
      </c>
      <c r="P38" s="25"/>
      <c r="Q38" s="29">
        <f t="shared" si="1"/>
        <v>0</v>
      </c>
    </row>
    <row r="39" spans="1:17" ht="12" customHeight="1" x14ac:dyDescent="0.2">
      <c r="A39" s="21" t="s">
        <v>19</v>
      </c>
      <c r="B39" s="21" t="s">
        <v>54</v>
      </c>
      <c r="C39" s="21" t="s">
        <v>168</v>
      </c>
      <c r="D39" s="21" t="s">
        <v>169</v>
      </c>
      <c r="E39" s="21" t="s">
        <v>170</v>
      </c>
      <c r="F39" s="22"/>
      <c r="G39" s="23"/>
      <c r="H39" s="22" t="s">
        <v>52</v>
      </c>
      <c r="I39" s="24" t="s">
        <v>1831</v>
      </c>
      <c r="J39" s="25" t="s">
        <v>171</v>
      </c>
      <c r="K39" s="26"/>
      <c r="L39" s="27">
        <v>36</v>
      </c>
      <c r="M39" s="25">
        <v>25</v>
      </c>
      <c r="N39" s="28">
        <f t="shared" si="0"/>
        <v>27</v>
      </c>
      <c r="O39" s="25" t="s">
        <v>26</v>
      </c>
      <c r="P39" s="25"/>
      <c r="Q39" s="29">
        <f t="shared" si="1"/>
        <v>0</v>
      </c>
    </row>
    <row r="40" spans="1:17" ht="12" customHeight="1" x14ac:dyDescent="0.2">
      <c r="A40" s="21" t="s">
        <v>19</v>
      </c>
      <c r="B40" s="21" t="s">
        <v>54</v>
      </c>
      <c r="C40" s="21" t="s">
        <v>172</v>
      </c>
      <c r="D40" s="21" t="s">
        <v>173</v>
      </c>
      <c r="E40" s="21" t="s">
        <v>174</v>
      </c>
      <c r="F40" s="22"/>
      <c r="G40" s="23"/>
      <c r="H40" s="22" t="s">
        <v>70</v>
      </c>
      <c r="I40" s="24" t="s">
        <v>1832</v>
      </c>
      <c r="J40" s="25" t="s">
        <v>175</v>
      </c>
      <c r="K40" s="26"/>
      <c r="L40" s="27">
        <v>32</v>
      </c>
      <c r="M40" s="25"/>
      <c r="N40" s="28">
        <f t="shared" si="0"/>
        <v>32</v>
      </c>
      <c r="O40" s="25" t="s">
        <v>26</v>
      </c>
      <c r="P40" s="25"/>
      <c r="Q40" s="29">
        <f t="shared" si="1"/>
        <v>0</v>
      </c>
    </row>
    <row r="41" spans="1:17" ht="12" customHeight="1" x14ac:dyDescent="0.2">
      <c r="A41" s="21" t="s">
        <v>19</v>
      </c>
      <c r="B41" s="21" t="s">
        <v>54</v>
      </c>
      <c r="C41" s="21" t="s">
        <v>176</v>
      </c>
      <c r="D41" s="21" t="s">
        <v>177</v>
      </c>
      <c r="E41" s="21" t="s">
        <v>178</v>
      </c>
      <c r="F41" s="22"/>
      <c r="G41" s="23"/>
      <c r="H41" s="22" t="s">
        <v>70</v>
      </c>
      <c r="I41" s="24" t="s">
        <v>1833</v>
      </c>
      <c r="J41" s="25" t="s">
        <v>179</v>
      </c>
      <c r="K41" s="26"/>
      <c r="L41" s="27">
        <v>59</v>
      </c>
      <c r="M41" s="25"/>
      <c r="N41" s="28">
        <f t="shared" si="0"/>
        <v>59</v>
      </c>
      <c r="O41" s="25" t="s">
        <v>26</v>
      </c>
      <c r="P41" s="25"/>
      <c r="Q41" s="29">
        <f t="shared" si="1"/>
        <v>0</v>
      </c>
    </row>
    <row r="42" spans="1:17" ht="12" customHeight="1" x14ac:dyDescent="0.2">
      <c r="A42" s="21" t="s">
        <v>19</v>
      </c>
      <c r="B42" s="21" t="s">
        <v>54</v>
      </c>
      <c r="C42" s="21" t="s">
        <v>180</v>
      </c>
      <c r="D42" s="21" t="s">
        <v>181</v>
      </c>
      <c r="E42" s="21" t="s">
        <v>182</v>
      </c>
      <c r="F42" s="22" t="s">
        <v>183</v>
      </c>
      <c r="G42" s="23" t="s">
        <v>183</v>
      </c>
      <c r="H42" s="22" t="s">
        <v>70</v>
      </c>
      <c r="I42" s="24" t="s">
        <v>1834</v>
      </c>
      <c r="J42" s="25" t="s">
        <v>184</v>
      </c>
      <c r="K42" s="26"/>
      <c r="L42" s="27">
        <v>28</v>
      </c>
      <c r="M42" s="25"/>
      <c r="N42" s="28">
        <f t="shared" si="0"/>
        <v>28</v>
      </c>
      <c r="O42" s="25" t="s">
        <v>26</v>
      </c>
      <c r="P42" s="25"/>
      <c r="Q42" s="29">
        <f t="shared" si="1"/>
        <v>0</v>
      </c>
    </row>
    <row r="43" spans="1:17" ht="12" customHeight="1" x14ac:dyDescent="0.2">
      <c r="A43" s="21" t="s">
        <v>19</v>
      </c>
      <c r="B43" s="21" t="s">
        <v>54</v>
      </c>
      <c r="C43" s="21" t="s">
        <v>185</v>
      </c>
      <c r="D43" s="21" t="s">
        <v>186</v>
      </c>
      <c r="E43" s="21" t="s">
        <v>187</v>
      </c>
      <c r="F43" s="22"/>
      <c r="G43" s="23"/>
      <c r="H43" s="22" t="s">
        <v>70</v>
      </c>
      <c r="I43" s="24" t="s">
        <v>1835</v>
      </c>
      <c r="J43" s="25" t="s">
        <v>188</v>
      </c>
      <c r="K43" s="26"/>
      <c r="L43" s="27">
        <v>5</v>
      </c>
      <c r="M43" s="25">
        <v>20</v>
      </c>
      <c r="N43" s="28">
        <f t="shared" si="0"/>
        <v>4</v>
      </c>
      <c r="O43" s="25" t="s">
        <v>26</v>
      </c>
      <c r="P43" s="25"/>
      <c r="Q43" s="29">
        <f t="shared" si="1"/>
        <v>0</v>
      </c>
    </row>
    <row r="44" spans="1:17" ht="12" customHeight="1" x14ac:dyDescent="0.2">
      <c r="A44" s="21" t="s">
        <v>19</v>
      </c>
      <c r="B44" s="21" t="s">
        <v>54</v>
      </c>
      <c r="C44" s="21" t="s">
        <v>189</v>
      </c>
      <c r="D44" s="21" t="s">
        <v>190</v>
      </c>
      <c r="E44" s="21" t="s">
        <v>191</v>
      </c>
      <c r="F44" s="22"/>
      <c r="G44" s="23"/>
      <c r="H44" s="22" t="s">
        <v>70</v>
      </c>
      <c r="I44" s="24" t="s">
        <v>1836</v>
      </c>
      <c r="J44" s="25" t="s">
        <v>192</v>
      </c>
      <c r="K44" s="26"/>
      <c r="L44" s="27">
        <v>111</v>
      </c>
      <c r="M44" s="25">
        <v>10</v>
      </c>
      <c r="N44" s="28">
        <f t="shared" si="0"/>
        <v>99.9</v>
      </c>
      <c r="O44" s="25" t="s">
        <v>26</v>
      </c>
      <c r="P44" s="25"/>
      <c r="Q44" s="29">
        <f t="shared" si="1"/>
        <v>0</v>
      </c>
    </row>
    <row r="45" spans="1:17" ht="12" customHeight="1" x14ac:dyDescent="0.2">
      <c r="A45" s="21" t="s">
        <v>19</v>
      </c>
      <c r="B45" s="21" t="s">
        <v>54</v>
      </c>
      <c r="C45" s="21" t="s">
        <v>193</v>
      </c>
      <c r="D45" s="21" t="s">
        <v>194</v>
      </c>
      <c r="E45" s="21" t="s">
        <v>195</v>
      </c>
      <c r="F45" s="22"/>
      <c r="G45" s="23"/>
      <c r="H45" s="22" t="s">
        <v>70</v>
      </c>
      <c r="I45" s="24" t="s">
        <v>1837</v>
      </c>
      <c r="J45" s="25" t="s">
        <v>196</v>
      </c>
      <c r="K45" s="26"/>
      <c r="L45" s="27">
        <v>69</v>
      </c>
      <c r="M45" s="25">
        <v>20</v>
      </c>
      <c r="N45" s="28">
        <f t="shared" si="0"/>
        <v>55.2</v>
      </c>
      <c r="O45" s="25" t="s">
        <v>26</v>
      </c>
      <c r="P45" s="25"/>
      <c r="Q45" s="29">
        <f t="shared" si="1"/>
        <v>0</v>
      </c>
    </row>
    <row r="46" spans="1:17" ht="12" customHeight="1" x14ac:dyDescent="0.2">
      <c r="A46" s="21" t="s">
        <v>19</v>
      </c>
      <c r="B46" s="21" t="s">
        <v>54</v>
      </c>
      <c r="C46" s="21" t="s">
        <v>197</v>
      </c>
      <c r="D46" s="21" t="s">
        <v>198</v>
      </c>
      <c r="E46" s="21" t="s">
        <v>199</v>
      </c>
      <c r="F46" s="22"/>
      <c r="G46" s="23"/>
      <c r="H46" s="22" t="s">
        <v>70</v>
      </c>
      <c r="I46" s="24" t="s">
        <v>1838</v>
      </c>
      <c r="J46" s="25" t="s">
        <v>200</v>
      </c>
      <c r="K46" s="26"/>
      <c r="L46" s="27">
        <v>36</v>
      </c>
      <c r="M46" s="25">
        <v>40</v>
      </c>
      <c r="N46" s="28">
        <f t="shared" si="0"/>
        <v>21.6</v>
      </c>
      <c r="O46" s="25" t="s">
        <v>26</v>
      </c>
      <c r="P46" s="25"/>
      <c r="Q46" s="29">
        <f t="shared" si="1"/>
        <v>0</v>
      </c>
    </row>
    <row r="47" spans="1:17" ht="12" customHeight="1" x14ac:dyDescent="0.2">
      <c r="A47" s="21" t="s">
        <v>19</v>
      </c>
      <c r="B47" s="21" t="s">
        <v>54</v>
      </c>
      <c r="C47" s="21" t="s">
        <v>201</v>
      </c>
      <c r="D47" s="21" t="s">
        <v>202</v>
      </c>
      <c r="E47" s="21" t="s">
        <v>203</v>
      </c>
      <c r="F47" s="22"/>
      <c r="G47" s="23"/>
      <c r="H47" s="22" t="s">
        <v>70</v>
      </c>
      <c r="I47" s="24" t="s">
        <v>1839</v>
      </c>
      <c r="J47" s="25" t="s">
        <v>204</v>
      </c>
      <c r="K47" s="26"/>
      <c r="L47" s="27">
        <v>41</v>
      </c>
      <c r="M47" s="25">
        <v>30</v>
      </c>
      <c r="N47" s="28">
        <f t="shared" si="0"/>
        <v>28.7</v>
      </c>
      <c r="O47" s="25" t="s">
        <v>26</v>
      </c>
      <c r="P47" s="25"/>
      <c r="Q47" s="29">
        <f t="shared" si="1"/>
        <v>0</v>
      </c>
    </row>
    <row r="48" spans="1:17" ht="12" customHeight="1" x14ac:dyDescent="0.2">
      <c r="A48" s="21" t="s">
        <v>19</v>
      </c>
      <c r="B48" s="21" t="s">
        <v>54</v>
      </c>
      <c r="C48" s="21" t="s">
        <v>205</v>
      </c>
      <c r="D48" s="21" t="s">
        <v>22</v>
      </c>
      <c r="E48" s="21" t="s">
        <v>206</v>
      </c>
      <c r="F48" s="22"/>
      <c r="G48" s="23"/>
      <c r="H48" s="22" t="s">
        <v>70</v>
      </c>
      <c r="I48" s="24" t="s">
        <v>1840</v>
      </c>
      <c r="J48" s="25" t="s">
        <v>207</v>
      </c>
      <c r="K48" s="26"/>
      <c r="L48" s="27">
        <v>93</v>
      </c>
      <c r="M48" s="25">
        <v>20</v>
      </c>
      <c r="N48" s="28">
        <f t="shared" si="0"/>
        <v>74.400000000000006</v>
      </c>
      <c r="O48" s="25" t="s">
        <v>26</v>
      </c>
      <c r="P48" s="25"/>
      <c r="Q48" s="29">
        <f t="shared" si="1"/>
        <v>0</v>
      </c>
    </row>
    <row r="49" spans="1:17" ht="12" customHeight="1" x14ac:dyDescent="0.2">
      <c r="A49" s="21" t="s">
        <v>19</v>
      </c>
      <c r="B49" s="21" t="s">
        <v>54</v>
      </c>
      <c r="C49" s="21" t="s">
        <v>208</v>
      </c>
      <c r="D49" s="21" t="s">
        <v>209</v>
      </c>
      <c r="E49" s="21" t="s">
        <v>210</v>
      </c>
      <c r="F49" s="22"/>
      <c r="G49" s="23"/>
      <c r="H49" s="22" t="s">
        <v>70</v>
      </c>
      <c r="I49" s="24" t="s">
        <v>1841</v>
      </c>
      <c r="J49" s="25" t="s">
        <v>211</v>
      </c>
      <c r="K49" s="26"/>
      <c r="L49" s="27">
        <v>20</v>
      </c>
      <c r="M49" s="25"/>
      <c r="N49" s="28">
        <f t="shared" si="0"/>
        <v>20</v>
      </c>
      <c r="O49" s="25" t="s">
        <v>26</v>
      </c>
      <c r="P49" s="25"/>
      <c r="Q49" s="29">
        <f t="shared" si="1"/>
        <v>0</v>
      </c>
    </row>
    <row r="50" spans="1:17" ht="12" customHeight="1" x14ac:dyDescent="0.2">
      <c r="A50" s="21" t="s">
        <v>19</v>
      </c>
      <c r="B50" s="21" t="s">
        <v>54</v>
      </c>
      <c r="C50" s="21" t="s">
        <v>212</v>
      </c>
      <c r="D50" s="21" t="s">
        <v>213</v>
      </c>
      <c r="E50" s="21" t="s">
        <v>214</v>
      </c>
      <c r="F50" s="22"/>
      <c r="G50" s="23"/>
      <c r="H50" s="22" t="s">
        <v>70</v>
      </c>
      <c r="I50" s="24" t="s">
        <v>1842</v>
      </c>
      <c r="J50" s="25" t="s">
        <v>215</v>
      </c>
      <c r="K50" s="26"/>
      <c r="L50" s="27">
        <v>21</v>
      </c>
      <c r="M50" s="25"/>
      <c r="N50" s="28">
        <f t="shared" si="0"/>
        <v>21</v>
      </c>
      <c r="O50" s="25" t="s">
        <v>26</v>
      </c>
      <c r="P50" s="25"/>
      <c r="Q50" s="29">
        <f t="shared" si="1"/>
        <v>0</v>
      </c>
    </row>
    <row r="51" spans="1:17" ht="12" customHeight="1" x14ac:dyDescent="0.2">
      <c r="A51" s="21" t="s">
        <v>19</v>
      </c>
      <c r="B51" s="21" t="s">
        <v>54</v>
      </c>
      <c r="C51" s="21" t="s">
        <v>216</v>
      </c>
      <c r="D51" s="21" t="s">
        <v>217</v>
      </c>
      <c r="E51" s="21" t="s">
        <v>218</v>
      </c>
      <c r="F51" s="22"/>
      <c r="G51" s="23"/>
      <c r="H51" s="22" t="s">
        <v>70</v>
      </c>
      <c r="I51" s="24" t="s">
        <v>1843</v>
      </c>
      <c r="J51" s="25" t="s">
        <v>219</v>
      </c>
      <c r="K51" s="26"/>
      <c r="L51" s="27">
        <v>9</v>
      </c>
      <c r="M51" s="25"/>
      <c r="N51" s="28">
        <f t="shared" si="0"/>
        <v>9</v>
      </c>
      <c r="O51" s="25" t="s">
        <v>26</v>
      </c>
      <c r="P51" s="25"/>
      <c r="Q51" s="29">
        <f t="shared" si="1"/>
        <v>0</v>
      </c>
    </row>
    <row r="52" spans="1:17" ht="12" customHeight="1" x14ac:dyDescent="0.2">
      <c r="A52" s="21" t="s">
        <v>19</v>
      </c>
      <c r="B52" s="21" t="s">
        <v>54</v>
      </c>
      <c r="C52" s="21" t="s">
        <v>220</v>
      </c>
      <c r="D52" s="21" t="s">
        <v>221</v>
      </c>
      <c r="E52" s="21" t="s">
        <v>222</v>
      </c>
      <c r="F52" s="22"/>
      <c r="G52" s="23"/>
      <c r="H52" s="22" t="s">
        <v>70</v>
      </c>
      <c r="I52" s="24" t="s">
        <v>1844</v>
      </c>
      <c r="J52" s="25" t="s">
        <v>223</v>
      </c>
      <c r="K52" s="26"/>
      <c r="L52" s="27">
        <v>10</v>
      </c>
      <c r="M52" s="25"/>
      <c r="N52" s="28">
        <f t="shared" si="0"/>
        <v>10</v>
      </c>
      <c r="O52" s="25" t="s">
        <v>26</v>
      </c>
      <c r="P52" s="25"/>
      <c r="Q52" s="29">
        <f t="shared" si="1"/>
        <v>0</v>
      </c>
    </row>
    <row r="53" spans="1:17" ht="12" customHeight="1" x14ac:dyDescent="0.2">
      <c r="A53" s="21" t="s">
        <v>19</v>
      </c>
      <c r="B53" s="21" t="s">
        <v>54</v>
      </c>
      <c r="C53" s="21" t="s">
        <v>224</v>
      </c>
      <c r="D53" s="21" t="s">
        <v>225</v>
      </c>
      <c r="E53" s="21" t="s">
        <v>226</v>
      </c>
      <c r="F53" s="22"/>
      <c r="G53" s="23"/>
      <c r="H53" s="22" t="s">
        <v>70</v>
      </c>
      <c r="I53" s="24" t="s">
        <v>1845</v>
      </c>
      <c r="J53" s="25" t="s">
        <v>227</v>
      </c>
      <c r="K53" s="26"/>
      <c r="L53" s="27">
        <v>9</v>
      </c>
      <c r="M53" s="25">
        <v>20</v>
      </c>
      <c r="N53" s="28">
        <f t="shared" si="0"/>
        <v>7.2</v>
      </c>
      <c r="O53" s="25" t="s">
        <v>26</v>
      </c>
      <c r="P53" s="25"/>
      <c r="Q53" s="29">
        <f t="shared" si="1"/>
        <v>0</v>
      </c>
    </row>
    <row r="54" spans="1:17" ht="12" customHeight="1" x14ac:dyDescent="0.2">
      <c r="A54" s="21" t="s">
        <v>19</v>
      </c>
      <c r="B54" s="21" t="s">
        <v>54</v>
      </c>
      <c r="C54" s="21" t="s">
        <v>228</v>
      </c>
      <c r="D54" s="21" t="s">
        <v>229</v>
      </c>
      <c r="E54" s="21" t="s">
        <v>230</v>
      </c>
      <c r="F54" s="22"/>
      <c r="G54" s="23"/>
      <c r="H54" s="22" t="s">
        <v>70</v>
      </c>
      <c r="I54" s="24" t="s">
        <v>1846</v>
      </c>
      <c r="J54" s="25" t="s">
        <v>231</v>
      </c>
      <c r="K54" s="26"/>
      <c r="L54" s="27">
        <v>13</v>
      </c>
      <c r="M54" s="25"/>
      <c r="N54" s="28">
        <f t="shared" si="0"/>
        <v>13</v>
      </c>
      <c r="O54" s="25" t="s">
        <v>26</v>
      </c>
      <c r="P54" s="25"/>
      <c r="Q54" s="29">
        <f t="shared" si="1"/>
        <v>0</v>
      </c>
    </row>
    <row r="55" spans="1:17" ht="12" customHeight="1" x14ac:dyDescent="0.2">
      <c r="A55" s="21" t="s">
        <v>19</v>
      </c>
      <c r="B55" s="21" t="s">
        <v>54</v>
      </c>
      <c r="C55" s="21" t="s">
        <v>232</v>
      </c>
      <c r="D55" s="21" t="s">
        <v>233</v>
      </c>
      <c r="E55" s="21" t="s">
        <v>234</v>
      </c>
      <c r="F55" s="22"/>
      <c r="G55" s="23"/>
      <c r="H55" s="22" t="s">
        <v>70</v>
      </c>
      <c r="I55" s="24" t="s">
        <v>1847</v>
      </c>
      <c r="J55" s="25" t="s">
        <v>235</v>
      </c>
      <c r="K55" s="26"/>
      <c r="L55" s="27">
        <v>13</v>
      </c>
      <c r="M55" s="25">
        <v>20</v>
      </c>
      <c r="N55" s="28">
        <f t="shared" si="0"/>
        <v>10.4</v>
      </c>
      <c r="O55" s="25">
        <v>3</v>
      </c>
      <c r="P55" s="25"/>
      <c r="Q55" s="29">
        <f t="shared" si="1"/>
        <v>0</v>
      </c>
    </row>
    <row r="56" spans="1:17" ht="12" customHeight="1" x14ac:dyDescent="0.2">
      <c r="A56" s="21" t="s">
        <v>19</v>
      </c>
      <c r="B56" s="21" t="s">
        <v>54</v>
      </c>
      <c r="C56" s="21" t="s">
        <v>236</v>
      </c>
      <c r="D56" s="21" t="s">
        <v>237</v>
      </c>
      <c r="E56" s="21" t="s">
        <v>238</v>
      </c>
      <c r="F56" s="22"/>
      <c r="G56" s="23"/>
      <c r="H56" s="22" t="s">
        <v>70</v>
      </c>
      <c r="I56" s="24" t="s">
        <v>1848</v>
      </c>
      <c r="J56" s="25" t="s">
        <v>239</v>
      </c>
      <c r="K56" s="26"/>
      <c r="L56" s="27">
        <v>15</v>
      </c>
      <c r="M56" s="25">
        <v>20</v>
      </c>
      <c r="N56" s="28">
        <f t="shared" si="0"/>
        <v>12</v>
      </c>
      <c r="O56" s="25" t="s">
        <v>26</v>
      </c>
      <c r="P56" s="25"/>
      <c r="Q56" s="29">
        <f t="shared" si="1"/>
        <v>0</v>
      </c>
    </row>
    <row r="57" spans="1:17" ht="12" customHeight="1" x14ac:dyDescent="0.2">
      <c r="A57" s="21" t="s">
        <v>19</v>
      </c>
      <c r="B57" s="21" t="s">
        <v>54</v>
      </c>
      <c r="C57" s="21" t="s">
        <v>240</v>
      </c>
      <c r="D57" s="21" t="s">
        <v>241</v>
      </c>
      <c r="E57" s="21" t="s">
        <v>242</v>
      </c>
      <c r="F57" s="22"/>
      <c r="G57" s="23"/>
      <c r="H57" s="22" t="s">
        <v>70</v>
      </c>
      <c r="I57" s="24" t="s">
        <v>1849</v>
      </c>
      <c r="J57" s="25" t="s">
        <v>243</v>
      </c>
      <c r="K57" s="26"/>
      <c r="L57" s="27">
        <v>9</v>
      </c>
      <c r="M57" s="25">
        <v>20</v>
      </c>
      <c r="N57" s="28">
        <f t="shared" si="0"/>
        <v>7.2</v>
      </c>
      <c r="O57" s="25" t="s">
        <v>26</v>
      </c>
      <c r="P57" s="25"/>
      <c r="Q57" s="29">
        <f t="shared" si="1"/>
        <v>0</v>
      </c>
    </row>
    <row r="58" spans="1:17" ht="12" customHeight="1" x14ac:dyDescent="0.2">
      <c r="A58" s="21" t="s">
        <v>19</v>
      </c>
      <c r="B58" s="21" t="s">
        <v>54</v>
      </c>
      <c r="C58" s="21" t="s">
        <v>244</v>
      </c>
      <c r="D58" s="21" t="s">
        <v>245</v>
      </c>
      <c r="E58" s="21" t="s">
        <v>246</v>
      </c>
      <c r="F58" s="22"/>
      <c r="G58" s="23"/>
      <c r="H58" s="22" t="s">
        <v>70</v>
      </c>
      <c r="I58" s="24" t="s">
        <v>1850</v>
      </c>
      <c r="J58" s="25" t="s">
        <v>247</v>
      </c>
      <c r="K58" s="26"/>
      <c r="L58" s="27">
        <v>9</v>
      </c>
      <c r="M58" s="25">
        <v>20</v>
      </c>
      <c r="N58" s="28">
        <f t="shared" si="0"/>
        <v>7.2</v>
      </c>
      <c r="O58" s="25" t="s">
        <v>26</v>
      </c>
      <c r="P58" s="25"/>
      <c r="Q58" s="29">
        <f t="shared" si="1"/>
        <v>0</v>
      </c>
    </row>
    <row r="59" spans="1:17" ht="12" customHeight="1" x14ac:dyDescent="0.2">
      <c r="A59" s="21" t="s">
        <v>19</v>
      </c>
      <c r="B59" s="21" t="s">
        <v>54</v>
      </c>
      <c r="C59" s="21" t="s">
        <v>248</v>
      </c>
      <c r="D59" s="21" t="s">
        <v>249</v>
      </c>
      <c r="E59" s="21" t="s">
        <v>250</v>
      </c>
      <c r="F59" s="22"/>
      <c r="G59" s="23"/>
      <c r="H59" s="22" t="s">
        <v>70</v>
      </c>
      <c r="I59" s="24" t="s">
        <v>1851</v>
      </c>
      <c r="J59" s="25" t="s">
        <v>251</v>
      </c>
      <c r="K59" s="26"/>
      <c r="L59" s="27">
        <v>12</v>
      </c>
      <c r="M59" s="25">
        <v>20</v>
      </c>
      <c r="N59" s="28">
        <f t="shared" si="0"/>
        <v>9.6</v>
      </c>
      <c r="O59" s="25" t="s">
        <v>26</v>
      </c>
      <c r="P59" s="25"/>
      <c r="Q59" s="29">
        <f t="shared" si="1"/>
        <v>0</v>
      </c>
    </row>
    <row r="60" spans="1:17" ht="12" customHeight="1" x14ac:dyDescent="0.2">
      <c r="A60" s="21" t="s">
        <v>19</v>
      </c>
      <c r="B60" s="21" t="s">
        <v>54</v>
      </c>
      <c r="C60" s="21" t="s">
        <v>252</v>
      </c>
      <c r="D60" s="21" t="s">
        <v>253</v>
      </c>
      <c r="E60" s="21" t="s">
        <v>254</v>
      </c>
      <c r="F60" s="22"/>
      <c r="G60" s="23"/>
      <c r="H60" s="22" t="s">
        <v>70</v>
      </c>
      <c r="I60" s="24" t="s">
        <v>1852</v>
      </c>
      <c r="J60" s="25" t="s">
        <v>255</v>
      </c>
      <c r="K60" s="26"/>
      <c r="L60" s="27">
        <v>12</v>
      </c>
      <c r="M60" s="25"/>
      <c r="N60" s="28">
        <f t="shared" si="0"/>
        <v>12</v>
      </c>
      <c r="O60" s="25" t="s">
        <v>26</v>
      </c>
      <c r="P60" s="25"/>
      <c r="Q60" s="29">
        <f t="shared" si="1"/>
        <v>0</v>
      </c>
    </row>
    <row r="61" spans="1:17" ht="12" customHeight="1" x14ac:dyDescent="0.2">
      <c r="A61" s="21" t="s">
        <v>19</v>
      </c>
      <c r="B61" s="21" t="s">
        <v>54</v>
      </c>
      <c r="C61" s="21" t="s">
        <v>256</v>
      </c>
      <c r="D61" s="21" t="s">
        <v>257</v>
      </c>
      <c r="E61" s="21" t="s">
        <v>258</v>
      </c>
      <c r="F61" s="22"/>
      <c r="G61" s="23"/>
      <c r="H61" s="22" t="s">
        <v>70</v>
      </c>
      <c r="I61" s="24" t="s">
        <v>1853</v>
      </c>
      <c r="J61" s="25" t="s">
        <v>259</v>
      </c>
      <c r="K61" s="26"/>
      <c r="L61" s="27">
        <v>12</v>
      </c>
      <c r="M61" s="25">
        <v>20</v>
      </c>
      <c r="N61" s="28">
        <f t="shared" si="0"/>
        <v>9.6</v>
      </c>
      <c r="O61" s="25" t="s">
        <v>26</v>
      </c>
      <c r="P61" s="25"/>
      <c r="Q61" s="29">
        <f t="shared" si="1"/>
        <v>0</v>
      </c>
    </row>
    <row r="62" spans="1:17" ht="12" customHeight="1" x14ac:dyDescent="0.2">
      <c r="A62" s="21" t="s">
        <v>19</v>
      </c>
      <c r="B62" s="21" t="s">
        <v>54</v>
      </c>
      <c r="C62" s="21" t="s">
        <v>260</v>
      </c>
      <c r="D62" s="21" t="s">
        <v>261</v>
      </c>
      <c r="E62" s="21" t="s">
        <v>262</v>
      </c>
      <c r="F62" s="22"/>
      <c r="G62" s="23"/>
      <c r="H62" s="22" t="s">
        <v>70</v>
      </c>
      <c r="I62" s="24" t="s">
        <v>1854</v>
      </c>
      <c r="J62" s="25" t="s">
        <v>263</v>
      </c>
      <c r="K62" s="26"/>
      <c r="L62" s="27">
        <v>17</v>
      </c>
      <c r="M62" s="25">
        <v>20</v>
      </c>
      <c r="N62" s="28">
        <f t="shared" si="0"/>
        <v>13.6</v>
      </c>
      <c r="O62" s="25" t="s">
        <v>26</v>
      </c>
      <c r="P62" s="25"/>
      <c r="Q62" s="29">
        <f t="shared" si="1"/>
        <v>0</v>
      </c>
    </row>
    <row r="63" spans="1:17" ht="12" customHeight="1" x14ac:dyDescent="0.2">
      <c r="A63" s="21" t="s">
        <v>19</v>
      </c>
      <c r="B63" s="21" t="s">
        <v>54</v>
      </c>
      <c r="C63" s="21" t="s">
        <v>264</v>
      </c>
      <c r="D63" s="21" t="s">
        <v>265</v>
      </c>
      <c r="E63" s="21" t="s">
        <v>266</v>
      </c>
      <c r="F63" s="22"/>
      <c r="G63" s="23"/>
      <c r="H63" s="22" t="s">
        <v>70</v>
      </c>
      <c r="I63" s="24" t="s">
        <v>1855</v>
      </c>
      <c r="J63" s="25" t="s">
        <v>267</v>
      </c>
      <c r="K63" s="26"/>
      <c r="L63" s="27">
        <v>17</v>
      </c>
      <c r="M63" s="25"/>
      <c r="N63" s="28">
        <f t="shared" si="0"/>
        <v>17</v>
      </c>
      <c r="O63" s="25" t="s">
        <v>26</v>
      </c>
      <c r="P63" s="25"/>
      <c r="Q63" s="29">
        <f t="shared" si="1"/>
        <v>0</v>
      </c>
    </row>
    <row r="64" spans="1:17" ht="12" customHeight="1" x14ac:dyDescent="0.2">
      <c r="A64" s="21" t="s">
        <v>19</v>
      </c>
      <c r="B64" s="21" t="s">
        <v>54</v>
      </c>
      <c r="C64" s="21" t="s">
        <v>268</v>
      </c>
      <c r="D64" s="21" t="s">
        <v>269</v>
      </c>
      <c r="E64" s="21" t="s">
        <v>270</v>
      </c>
      <c r="F64" s="22"/>
      <c r="G64" s="23"/>
      <c r="H64" s="22" t="s">
        <v>70</v>
      </c>
      <c r="I64" s="24" t="s">
        <v>1856</v>
      </c>
      <c r="J64" s="25" t="s">
        <v>271</v>
      </c>
      <c r="K64" s="26"/>
      <c r="L64" s="27">
        <v>17</v>
      </c>
      <c r="M64" s="25"/>
      <c r="N64" s="28">
        <f t="shared" si="0"/>
        <v>17</v>
      </c>
      <c r="O64" s="25" t="s">
        <v>26</v>
      </c>
      <c r="P64" s="25"/>
      <c r="Q64" s="29">
        <f t="shared" si="1"/>
        <v>0</v>
      </c>
    </row>
    <row r="65" spans="1:17" ht="12" customHeight="1" x14ac:dyDescent="0.2">
      <c r="A65" s="21" t="s">
        <v>19</v>
      </c>
      <c r="B65" s="21" t="s">
        <v>54</v>
      </c>
      <c r="C65" s="21" t="s">
        <v>272</v>
      </c>
      <c r="D65" s="21" t="s">
        <v>273</v>
      </c>
      <c r="E65" s="21" t="s">
        <v>274</v>
      </c>
      <c r="F65" s="22"/>
      <c r="G65" s="23"/>
      <c r="H65" s="22" t="s">
        <v>70</v>
      </c>
      <c r="I65" s="24" t="s">
        <v>1857</v>
      </c>
      <c r="J65" s="25" t="s">
        <v>275</v>
      </c>
      <c r="K65" s="26"/>
      <c r="L65" s="27">
        <v>12</v>
      </c>
      <c r="M65" s="25">
        <v>20</v>
      </c>
      <c r="N65" s="28">
        <f t="shared" si="0"/>
        <v>9.6</v>
      </c>
      <c r="O65" s="25" t="s">
        <v>26</v>
      </c>
      <c r="P65" s="25"/>
      <c r="Q65" s="29">
        <f t="shared" si="1"/>
        <v>0</v>
      </c>
    </row>
    <row r="66" spans="1:17" ht="12" customHeight="1" x14ac:dyDescent="0.2">
      <c r="A66" s="21" t="s">
        <v>19</v>
      </c>
      <c r="B66" s="21" t="s">
        <v>54</v>
      </c>
      <c r="C66" s="21" t="s">
        <v>276</v>
      </c>
      <c r="D66" s="21" t="s">
        <v>277</v>
      </c>
      <c r="E66" s="21" t="s">
        <v>278</v>
      </c>
      <c r="F66" s="22"/>
      <c r="G66" s="23"/>
      <c r="H66" s="22" t="s">
        <v>70</v>
      </c>
      <c r="I66" s="24" t="s">
        <v>1858</v>
      </c>
      <c r="J66" s="25" t="s">
        <v>279</v>
      </c>
      <c r="K66" s="26"/>
      <c r="L66" s="27">
        <v>19</v>
      </c>
      <c r="M66" s="25">
        <v>20</v>
      </c>
      <c r="N66" s="28">
        <f t="shared" ref="N66:N129" si="2">IF(K66&gt;0,ROUND(K66-(K66*(M66/100)),2),ROUND(L66-(L66*(M66/100)),2))</f>
        <v>15.2</v>
      </c>
      <c r="O66" s="25" t="s">
        <v>26</v>
      </c>
      <c r="P66" s="25"/>
      <c r="Q66" s="29">
        <f t="shared" ref="Q66:Q129" si="3">P66*N66</f>
        <v>0</v>
      </c>
    </row>
    <row r="67" spans="1:17" ht="12" customHeight="1" x14ac:dyDescent="0.2">
      <c r="A67" s="21" t="s">
        <v>19</v>
      </c>
      <c r="B67" s="21" t="s">
        <v>54</v>
      </c>
      <c r="C67" s="21" t="s">
        <v>280</v>
      </c>
      <c r="D67" s="21" t="s">
        <v>281</v>
      </c>
      <c r="E67" s="21" t="s">
        <v>282</v>
      </c>
      <c r="F67" s="22"/>
      <c r="G67" s="23"/>
      <c r="H67" s="22" t="s">
        <v>70</v>
      </c>
      <c r="I67" s="24" t="s">
        <v>1859</v>
      </c>
      <c r="J67" s="25" t="s">
        <v>283</v>
      </c>
      <c r="K67" s="26"/>
      <c r="L67" s="27">
        <v>17</v>
      </c>
      <c r="M67" s="25">
        <v>20</v>
      </c>
      <c r="N67" s="28">
        <f t="shared" si="2"/>
        <v>13.6</v>
      </c>
      <c r="O67" s="25" t="s">
        <v>26</v>
      </c>
      <c r="P67" s="25"/>
      <c r="Q67" s="29">
        <f t="shared" si="3"/>
        <v>0</v>
      </c>
    </row>
    <row r="68" spans="1:17" ht="12" customHeight="1" x14ac:dyDescent="0.2">
      <c r="A68" s="21" t="s">
        <v>19</v>
      </c>
      <c r="B68" s="21" t="s">
        <v>54</v>
      </c>
      <c r="C68" s="21" t="s">
        <v>284</v>
      </c>
      <c r="D68" s="21" t="s">
        <v>32</v>
      </c>
      <c r="E68" s="21" t="s">
        <v>285</v>
      </c>
      <c r="F68" s="22"/>
      <c r="G68" s="23"/>
      <c r="H68" s="22" t="s">
        <v>70</v>
      </c>
      <c r="I68" s="24" t="s">
        <v>1860</v>
      </c>
      <c r="J68" s="25" t="s">
        <v>286</v>
      </c>
      <c r="K68" s="26"/>
      <c r="L68" s="27">
        <v>70</v>
      </c>
      <c r="M68" s="25">
        <v>20</v>
      </c>
      <c r="N68" s="28">
        <f t="shared" si="2"/>
        <v>56</v>
      </c>
      <c r="O68" s="25" t="s">
        <v>26</v>
      </c>
      <c r="P68" s="25"/>
      <c r="Q68" s="29">
        <f t="shared" si="3"/>
        <v>0</v>
      </c>
    </row>
    <row r="69" spans="1:17" ht="12" customHeight="1" x14ac:dyDescent="0.2">
      <c r="A69" s="21" t="s">
        <v>19</v>
      </c>
      <c r="B69" s="21" t="s">
        <v>54</v>
      </c>
      <c r="C69" s="21" t="s">
        <v>287</v>
      </c>
      <c r="D69" s="21" t="s">
        <v>288</v>
      </c>
      <c r="E69" s="21" t="s">
        <v>289</v>
      </c>
      <c r="F69" s="22"/>
      <c r="G69" s="23"/>
      <c r="H69" s="22" t="s">
        <v>70</v>
      </c>
      <c r="I69" s="24" t="s">
        <v>1861</v>
      </c>
      <c r="J69" s="25" t="s">
        <v>290</v>
      </c>
      <c r="K69" s="26"/>
      <c r="L69" s="27">
        <v>17</v>
      </c>
      <c r="M69" s="25"/>
      <c r="N69" s="28">
        <f t="shared" si="2"/>
        <v>17</v>
      </c>
      <c r="O69" s="25" t="s">
        <v>26</v>
      </c>
      <c r="P69" s="25"/>
      <c r="Q69" s="29">
        <f t="shared" si="3"/>
        <v>0</v>
      </c>
    </row>
    <row r="70" spans="1:17" ht="12" customHeight="1" x14ac:dyDescent="0.2">
      <c r="A70" s="21" t="s">
        <v>19</v>
      </c>
      <c r="B70" s="21" t="s">
        <v>54</v>
      </c>
      <c r="C70" s="21" t="s">
        <v>291</v>
      </c>
      <c r="D70" s="21" t="s">
        <v>36</v>
      </c>
      <c r="E70" s="21" t="s">
        <v>292</v>
      </c>
      <c r="F70" s="22"/>
      <c r="G70" s="23"/>
      <c r="H70" s="22" t="s">
        <v>70</v>
      </c>
      <c r="I70" s="24" t="s">
        <v>1862</v>
      </c>
      <c r="J70" s="25" t="s">
        <v>293</v>
      </c>
      <c r="K70" s="26"/>
      <c r="L70" s="27">
        <v>17</v>
      </c>
      <c r="M70" s="25"/>
      <c r="N70" s="28">
        <f t="shared" si="2"/>
        <v>17</v>
      </c>
      <c r="O70" s="25" t="s">
        <v>26</v>
      </c>
      <c r="P70" s="25"/>
      <c r="Q70" s="29">
        <f t="shared" si="3"/>
        <v>0</v>
      </c>
    </row>
    <row r="71" spans="1:17" ht="12" customHeight="1" x14ac:dyDescent="0.2">
      <c r="A71" s="21" t="s">
        <v>19</v>
      </c>
      <c r="B71" s="21" t="s">
        <v>54</v>
      </c>
      <c r="C71" s="21" t="s">
        <v>294</v>
      </c>
      <c r="D71" s="21" t="s">
        <v>295</v>
      </c>
      <c r="E71" s="21" t="s">
        <v>296</v>
      </c>
      <c r="F71" s="22"/>
      <c r="G71" s="23"/>
      <c r="H71" s="22" t="s">
        <v>70</v>
      </c>
      <c r="I71" s="24" t="s">
        <v>1863</v>
      </c>
      <c r="J71" s="25" t="s">
        <v>297</v>
      </c>
      <c r="K71" s="26"/>
      <c r="L71" s="27">
        <v>17</v>
      </c>
      <c r="M71" s="25">
        <v>20</v>
      </c>
      <c r="N71" s="28">
        <f t="shared" si="2"/>
        <v>13.6</v>
      </c>
      <c r="O71" s="25" t="s">
        <v>26</v>
      </c>
      <c r="P71" s="25"/>
      <c r="Q71" s="29">
        <f t="shared" si="3"/>
        <v>0</v>
      </c>
    </row>
    <row r="72" spans="1:17" ht="12" customHeight="1" x14ac:dyDescent="0.2">
      <c r="A72" s="21" t="s">
        <v>19</v>
      </c>
      <c r="B72" s="21" t="s">
        <v>54</v>
      </c>
      <c r="C72" s="21" t="s">
        <v>298</v>
      </c>
      <c r="D72" s="21" t="s">
        <v>299</v>
      </c>
      <c r="E72" s="21" t="s">
        <v>300</v>
      </c>
      <c r="F72" s="22"/>
      <c r="G72" s="23"/>
      <c r="H72" s="22" t="s">
        <v>70</v>
      </c>
      <c r="I72" s="24" t="s">
        <v>1864</v>
      </c>
      <c r="J72" s="25" t="s">
        <v>301</v>
      </c>
      <c r="K72" s="26"/>
      <c r="L72" s="27">
        <v>7</v>
      </c>
      <c r="M72" s="25"/>
      <c r="N72" s="28">
        <f t="shared" si="2"/>
        <v>7</v>
      </c>
      <c r="O72" s="25" t="s">
        <v>26</v>
      </c>
      <c r="P72" s="25"/>
      <c r="Q72" s="29">
        <f t="shared" si="3"/>
        <v>0</v>
      </c>
    </row>
    <row r="73" spans="1:17" ht="12" customHeight="1" x14ac:dyDescent="0.2">
      <c r="A73" s="21" t="s">
        <v>19</v>
      </c>
      <c r="B73" s="21" t="s">
        <v>54</v>
      </c>
      <c r="C73" s="21" t="s">
        <v>302</v>
      </c>
      <c r="D73" s="21" t="s">
        <v>303</v>
      </c>
      <c r="E73" s="21" t="s">
        <v>304</v>
      </c>
      <c r="F73" s="22"/>
      <c r="G73" s="23"/>
      <c r="H73" s="22" t="s">
        <v>70</v>
      </c>
      <c r="I73" s="24" t="s">
        <v>1865</v>
      </c>
      <c r="J73" s="25" t="s">
        <v>305</v>
      </c>
      <c r="K73" s="26"/>
      <c r="L73" s="27">
        <v>116</v>
      </c>
      <c r="M73" s="25"/>
      <c r="N73" s="28">
        <f t="shared" si="2"/>
        <v>116</v>
      </c>
      <c r="O73" s="25" t="s">
        <v>26</v>
      </c>
      <c r="P73" s="25"/>
      <c r="Q73" s="29">
        <f t="shared" si="3"/>
        <v>0</v>
      </c>
    </row>
    <row r="74" spans="1:17" ht="12" customHeight="1" x14ac:dyDescent="0.2">
      <c r="A74" s="21" t="s">
        <v>19</v>
      </c>
      <c r="B74" s="21" t="s">
        <v>54</v>
      </c>
      <c r="C74" s="21" t="s">
        <v>306</v>
      </c>
      <c r="D74" s="21" t="s">
        <v>307</v>
      </c>
      <c r="E74" s="21" t="s">
        <v>308</v>
      </c>
      <c r="F74" s="22"/>
      <c r="G74" s="23"/>
      <c r="H74" s="22" t="s">
        <v>70</v>
      </c>
      <c r="I74" s="24" t="s">
        <v>1866</v>
      </c>
      <c r="J74" s="25" t="s">
        <v>309</v>
      </c>
      <c r="K74" s="26"/>
      <c r="L74" s="27">
        <v>24</v>
      </c>
      <c r="M74" s="25">
        <v>20</v>
      </c>
      <c r="N74" s="28">
        <f t="shared" si="2"/>
        <v>19.2</v>
      </c>
      <c r="O74" s="25" t="s">
        <v>26</v>
      </c>
      <c r="P74" s="25"/>
      <c r="Q74" s="29">
        <f t="shared" si="3"/>
        <v>0</v>
      </c>
    </row>
    <row r="75" spans="1:17" ht="12" customHeight="1" x14ac:dyDescent="0.2">
      <c r="A75" s="21" t="s">
        <v>19</v>
      </c>
      <c r="B75" s="21" t="s">
        <v>54</v>
      </c>
      <c r="C75" s="21" t="s">
        <v>310</v>
      </c>
      <c r="D75" s="21" t="s">
        <v>311</v>
      </c>
      <c r="E75" s="21" t="s">
        <v>312</v>
      </c>
      <c r="F75" s="22"/>
      <c r="G75" s="23"/>
      <c r="H75" s="22" t="s">
        <v>70</v>
      </c>
      <c r="I75" s="24" t="s">
        <v>1867</v>
      </c>
      <c r="J75" s="25" t="s">
        <v>313</v>
      </c>
      <c r="K75" s="26"/>
      <c r="L75" s="27">
        <v>25</v>
      </c>
      <c r="M75" s="25">
        <v>20</v>
      </c>
      <c r="N75" s="28">
        <f t="shared" si="2"/>
        <v>20</v>
      </c>
      <c r="O75" s="25" t="s">
        <v>26</v>
      </c>
      <c r="P75" s="25"/>
      <c r="Q75" s="29">
        <f t="shared" si="3"/>
        <v>0</v>
      </c>
    </row>
    <row r="76" spans="1:17" ht="12" customHeight="1" x14ac:dyDescent="0.2">
      <c r="A76" s="21" t="s">
        <v>19</v>
      </c>
      <c r="B76" s="21" t="s">
        <v>54</v>
      </c>
      <c r="C76" s="21" t="s">
        <v>314</v>
      </c>
      <c r="D76" s="21" t="s">
        <v>315</v>
      </c>
      <c r="E76" s="21" t="s">
        <v>316</v>
      </c>
      <c r="F76" s="22"/>
      <c r="G76" s="23"/>
      <c r="H76" s="22" t="s">
        <v>70</v>
      </c>
      <c r="I76" s="24" t="s">
        <v>1868</v>
      </c>
      <c r="J76" s="25" t="s">
        <v>317</v>
      </c>
      <c r="K76" s="26"/>
      <c r="L76" s="27">
        <v>45</v>
      </c>
      <c r="M76" s="25">
        <v>20</v>
      </c>
      <c r="N76" s="28">
        <f t="shared" si="2"/>
        <v>36</v>
      </c>
      <c r="O76" s="25" t="s">
        <v>26</v>
      </c>
      <c r="P76" s="25"/>
      <c r="Q76" s="29">
        <f t="shared" si="3"/>
        <v>0</v>
      </c>
    </row>
    <row r="77" spans="1:17" ht="12" customHeight="1" x14ac:dyDescent="0.2">
      <c r="A77" s="21" t="s">
        <v>19</v>
      </c>
      <c r="B77" s="21" t="s">
        <v>54</v>
      </c>
      <c r="C77" s="21" t="s">
        <v>318</v>
      </c>
      <c r="D77" s="21" t="s">
        <v>319</v>
      </c>
      <c r="E77" s="21" t="s">
        <v>320</v>
      </c>
      <c r="F77" s="22"/>
      <c r="G77" s="23"/>
      <c r="H77" s="22" t="s">
        <v>70</v>
      </c>
      <c r="I77" s="24" t="s">
        <v>1869</v>
      </c>
      <c r="J77" s="25" t="s">
        <v>321</v>
      </c>
      <c r="K77" s="26"/>
      <c r="L77" s="27">
        <v>14</v>
      </c>
      <c r="M77" s="25"/>
      <c r="N77" s="28">
        <f t="shared" si="2"/>
        <v>14</v>
      </c>
      <c r="O77" s="25" t="s">
        <v>26</v>
      </c>
      <c r="P77" s="25"/>
      <c r="Q77" s="29">
        <f t="shared" si="3"/>
        <v>0</v>
      </c>
    </row>
    <row r="78" spans="1:17" ht="12" customHeight="1" x14ac:dyDescent="0.2">
      <c r="A78" s="21" t="s">
        <v>19</v>
      </c>
      <c r="B78" s="21" t="s">
        <v>54</v>
      </c>
      <c r="C78" s="21" t="s">
        <v>322</v>
      </c>
      <c r="D78" s="21" t="s">
        <v>323</v>
      </c>
      <c r="E78" s="21" t="s">
        <v>324</v>
      </c>
      <c r="F78" s="22"/>
      <c r="G78" s="23"/>
      <c r="H78" s="22" t="s">
        <v>70</v>
      </c>
      <c r="I78" s="24" t="s">
        <v>1870</v>
      </c>
      <c r="J78" s="25" t="s">
        <v>325</v>
      </c>
      <c r="K78" s="26"/>
      <c r="L78" s="27">
        <v>85</v>
      </c>
      <c r="M78" s="25">
        <v>10</v>
      </c>
      <c r="N78" s="28">
        <f t="shared" si="2"/>
        <v>76.5</v>
      </c>
      <c r="O78" s="25" t="s">
        <v>26</v>
      </c>
      <c r="P78" s="25"/>
      <c r="Q78" s="29">
        <f t="shared" si="3"/>
        <v>0</v>
      </c>
    </row>
    <row r="79" spans="1:17" ht="12" customHeight="1" x14ac:dyDescent="0.2">
      <c r="A79" s="21" t="s">
        <v>19</v>
      </c>
      <c r="B79" s="21" t="s">
        <v>54</v>
      </c>
      <c r="C79" s="21" t="s">
        <v>326</v>
      </c>
      <c r="D79" s="21" t="s">
        <v>327</v>
      </c>
      <c r="E79" s="21" t="s">
        <v>328</v>
      </c>
      <c r="F79" s="22"/>
      <c r="G79" s="23"/>
      <c r="H79" s="22" t="s">
        <v>70</v>
      </c>
      <c r="I79" s="24" t="s">
        <v>1871</v>
      </c>
      <c r="J79" s="25" t="s">
        <v>329</v>
      </c>
      <c r="K79" s="26"/>
      <c r="L79" s="27">
        <v>85</v>
      </c>
      <c r="M79" s="25">
        <v>20</v>
      </c>
      <c r="N79" s="28">
        <f t="shared" si="2"/>
        <v>68</v>
      </c>
      <c r="O79" s="25" t="s">
        <v>26</v>
      </c>
      <c r="P79" s="25"/>
      <c r="Q79" s="29">
        <f t="shared" si="3"/>
        <v>0</v>
      </c>
    </row>
    <row r="80" spans="1:17" ht="12" customHeight="1" x14ac:dyDescent="0.2">
      <c r="A80" s="21" t="s">
        <v>19</v>
      </c>
      <c r="B80" s="21" t="s">
        <v>54</v>
      </c>
      <c r="C80" s="21" t="s">
        <v>330</v>
      </c>
      <c r="D80" s="21" t="s">
        <v>331</v>
      </c>
      <c r="E80" s="21" t="s">
        <v>332</v>
      </c>
      <c r="F80" s="22" t="s">
        <v>51</v>
      </c>
      <c r="G80" s="23" t="s">
        <v>51</v>
      </c>
      <c r="H80" s="22" t="s">
        <v>70</v>
      </c>
      <c r="I80" s="24" t="s">
        <v>1872</v>
      </c>
      <c r="J80" s="25" t="s">
        <v>333</v>
      </c>
      <c r="K80" s="26"/>
      <c r="L80" s="27">
        <v>92</v>
      </c>
      <c r="M80" s="25">
        <v>20</v>
      </c>
      <c r="N80" s="28">
        <f t="shared" si="2"/>
        <v>73.599999999999994</v>
      </c>
      <c r="O80" s="25" t="s">
        <v>26</v>
      </c>
      <c r="P80" s="25"/>
      <c r="Q80" s="29">
        <f t="shared" si="3"/>
        <v>0</v>
      </c>
    </row>
    <row r="81" spans="1:17" ht="12" customHeight="1" x14ac:dyDescent="0.2">
      <c r="A81" s="21" t="s">
        <v>19</v>
      </c>
      <c r="B81" s="21" t="s">
        <v>54</v>
      </c>
      <c r="C81" s="21" t="s">
        <v>334</v>
      </c>
      <c r="D81" s="21" t="s">
        <v>335</v>
      </c>
      <c r="E81" s="21" t="s">
        <v>336</v>
      </c>
      <c r="F81" s="22" t="s">
        <v>337</v>
      </c>
      <c r="G81" s="23" t="s">
        <v>337</v>
      </c>
      <c r="H81" s="22" t="s">
        <v>70</v>
      </c>
      <c r="I81" s="24" t="s">
        <v>1873</v>
      </c>
      <c r="J81" s="25" t="s">
        <v>338</v>
      </c>
      <c r="K81" s="26"/>
      <c r="L81" s="27">
        <v>28</v>
      </c>
      <c r="M81" s="25">
        <v>20</v>
      </c>
      <c r="N81" s="28">
        <f t="shared" si="2"/>
        <v>22.4</v>
      </c>
      <c r="O81" s="25" t="s">
        <v>26</v>
      </c>
      <c r="P81" s="25"/>
      <c r="Q81" s="29">
        <f t="shared" si="3"/>
        <v>0</v>
      </c>
    </row>
    <row r="82" spans="1:17" ht="12" customHeight="1" x14ac:dyDescent="0.2">
      <c r="A82" s="21" t="s">
        <v>19</v>
      </c>
      <c r="B82" s="21" t="s">
        <v>54</v>
      </c>
      <c r="C82" s="21" t="s">
        <v>339</v>
      </c>
      <c r="D82" s="21" t="s">
        <v>340</v>
      </c>
      <c r="E82" s="21" t="s">
        <v>341</v>
      </c>
      <c r="F82" s="22" t="s">
        <v>342</v>
      </c>
      <c r="G82" s="23" t="s">
        <v>342</v>
      </c>
      <c r="H82" s="22" t="s">
        <v>70</v>
      </c>
      <c r="I82" s="24" t="s">
        <v>1874</v>
      </c>
      <c r="J82" s="25" t="s">
        <v>343</v>
      </c>
      <c r="K82" s="26"/>
      <c r="L82" s="27">
        <v>28</v>
      </c>
      <c r="M82" s="25"/>
      <c r="N82" s="28">
        <f t="shared" si="2"/>
        <v>28</v>
      </c>
      <c r="O82" s="25" t="s">
        <v>26</v>
      </c>
      <c r="P82" s="25"/>
      <c r="Q82" s="29">
        <f t="shared" si="3"/>
        <v>0</v>
      </c>
    </row>
    <row r="83" spans="1:17" ht="12" customHeight="1" x14ac:dyDescent="0.2">
      <c r="A83" s="21" t="s">
        <v>19</v>
      </c>
      <c r="B83" s="21" t="s">
        <v>54</v>
      </c>
      <c r="C83" s="21" t="s">
        <v>344</v>
      </c>
      <c r="D83" s="21" t="s">
        <v>345</v>
      </c>
      <c r="E83" s="21" t="s">
        <v>346</v>
      </c>
      <c r="F83" s="22" t="s">
        <v>46</v>
      </c>
      <c r="G83" s="23" t="s">
        <v>46</v>
      </c>
      <c r="H83" s="22" t="s">
        <v>70</v>
      </c>
      <c r="I83" s="24" t="s">
        <v>1875</v>
      </c>
      <c r="J83" s="25" t="s">
        <v>347</v>
      </c>
      <c r="K83" s="26"/>
      <c r="L83" s="27">
        <v>29</v>
      </c>
      <c r="M83" s="25">
        <v>20</v>
      </c>
      <c r="N83" s="28">
        <f t="shared" si="2"/>
        <v>23.2</v>
      </c>
      <c r="O83" s="25" t="s">
        <v>26</v>
      </c>
      <c r="P83" s="25"/>
      <c r="Q83" s="29">
        <f t="shared" si="3"/>
        <v>0</v>
      </c>
    </row>
    <row r="84" spans="1:17" ht="12" customHeight="1" x14ac:dyDescent="0.2">
      <c r="A84" s="21" t="s">
        <v>19</v>
      </c>
      <c r="B84" s="21" t="s">
        <v>54</v>
      </c>
      <c r="C84" s="21" t="s">
        <v>348</v>
      </c>
      <c r="D84" s="21" t="s">
        <v>349</v>
      </c>
      <c r="E84" s="21" t="s">
        <v>350</v>
      </c>
      <c r="F84" s="22" t="s">
        <v>337</v>
      </c>
      <c r="G84" s="23" t="s">
        <v>337</v>
      </c>
      <c r="H84" s="22" t="s">
        <v>70</v>
      </c>
      <c r="I84" s="24" t="s">
        <v>1876</v>
      </c>
      <c r="J84" s="25" t="s">
        <v>351</v>
      </c>
      <c r="K84" s="26"/>
      <c r="L84" s="27">
        <v>28</v>
      </c>
      <c r="M84" s="25"/>
      <c r="N84" s="28">
        <f t="shared" si="2"/>
        <v>28</v>
      </c>
      <c r="O84" s="25" t="s">
        <v>26</v>
      </c>
      <c r="P84" s="25"/>
      <c r="Q84" s="29">
        <f t="shared" si="3"/>
        <v>0</v>
      </c>
    </row>
    <row r="85" spans="1:17" ht="12" customHeight="1" x14ac:dyDescent="0.2">
      <c r="A85" s="21" t="s">
        <v>19</v>
      </c>
      <c r="B85" s="21" t="s">
        <v>54</v>
      </c>
      <c r="C85" s="21" t="s">
        <v>352</v>
      </c>
      <c r="D85" s="21" t="s">
        <v>353</v>
      </c>
      <c r="E85" s="21" t="s">
        <v>354</v>
      </c>
      <c r="F85" s="22" t="s">
        <v>342</v>
      </c>
      <c r="G85" s="23" t="s">
        <v>342</v>
      </c>
      <c r="H85" s="22" t="s">
        <v>70</v>
      </c>
      <c r="I85" s="24" t="s">
        <v>1877</v>
      </c>
      <c r="J85" s="25" t="s">
        <v>355</v>
      </c>
      <c r="K85" s="26"/>
      <c r="L85" s="27">
        <v>29</v>
      </c>
      <c r="M85" s="25">
        <v>20</v>
      </c>
      <c r="N85" s="28">
        <f t="shared" si="2"/>
        <v>23.2</v>
      </c>
      <c r="O85" s="25" t="s">
        <v>26</v>
      </c>
      <c r="P85" s="25"/>
      <c r="Q85" s="29">
        <f t="shared" si="3"/>
        <v>0</v>
      </c>
    </row>
    <row r="86" spans="1:17" ht="12" customHeight="1" x14ac:dyDescent="0.2">
      <c r="A86" s="21" t="s">
        <v>19</v>
      </c>
      <c r="B86" s="21" t="s">
        <v>54</v>
      </c>
      <c r="C86" s="21" t="s">
        <v>356</v>
      </c>
      <c r="D86" s="21" t="s">
        <v>357</v>
      </c>
      <c r="E86" s="21" t="s">
        <v>358</v>
      </c>
      <c r="F86" s="22" t="s">
        <v>359</v>
      </c>
      <c r="G86" s="23" t="s">
        <v>359</v>
      </c>
      <c r="H86" s="22" t="s">
        <v>70</v>
      </c>
      <c r="I86" s="24" t="s">
        <v>1878</v>
      </c>
      <c r="J86" s="25" t="s">
        <v>360</v>
      </c>
      <c r="K86" s="26"/>
      <c r="L86" s="27">
        <v>13</v>
      </c>
      <c r="M86" s="25">
        <v>20</v>
      </c>
      <c r="N86" s="28">
        <f t="shared" si="2"/>
        <v>10.4</v>
      </c>
      <c r="O86" s="25" t="s">
        <v>26</v>
      </c>
      <c r="P86" s="25"/>
      <c r="Q86" s="29">
        <f t="shared" si="3"/>
        <v>0</v>
      </c>
    </row>
    <row r="87" spans="1:17" ht="12" customHeight="1" x14ac:dyDescent="0.2">
      <c r="A87" s="21" t="s">
        <v>19</v>
      </c>
      <c r="B87" s="21" t="s">
        <v>54</v>
      </c>
      <c r="C87" s="21" t="s">
        <v>361</v>
      </c>
      <c r="D87" s="21" t="s">
        <v>362</v>
      </c>
      <c r="E87" s="21" t="s">
        <v>363</v>
      </c>
      <c r="F87" s="22" t="s">
        <v>364</v>
      </c>
      <c r="G87" s="23" t="s">
        <v>364</v>
      </c>
      <c r="H87" s="22" t="s">
        <v>70</v>
      </c>
      <c r="I87" s="24" t="s">
        <v>1879</v>
      </c>
      <c r="J87" s="25" t="s">
        <v>365</v>
      </c>
      <c r="K87" s="26"/>
      <c r="L87" s="27">
        <v>19</v>
      </c>
      <c r="M87" s="25">
        <v>20</v>
      </c>
      <c r="N87" s="28">
        <f t="shared" si="2"/>
        <v>15.2</v>
      </c>
      <c r="O87" s="25" t="s">
        <v>26</v>
      </c>
      <c r="P87" s="25"/>
      <c r="Q87" s="29">
        <f t="shared" si="3"/>
        <v>0</v>
      </c>
    </row>
    <row r="88" spans="1:17" ht="12" customHeight="1" x14ac:dyDescent="0.2">
      <c r="A88" s="21" t="s">
        <v>19</v>
      </c>
      <c r="B88" s="21" t="s">
        <v>54</v>
      </c>
      <c r="C88" s="21" t="s">
        <v>366</v>
      </c>
      <c r="D88" s="21" t="s">
        <v>367</v>
      </c>
      <c r="E88" s="21" t="s">
        <v>368</v>
      </c>
      <c r="F88" s="22" t="s">
        <v>369</v>
      </c>
      <c r="G88" s="23" t="s">
        <v>2105</v>
      </c>
      <c r="H88" s="22" t="s">
        <v>70</v>
      </c>
      <c r="I88" s="24" t="s">
        <v>1880</v>
      </c>
      <c r="J88" s="25" t="s">
        <v>370</v>
      </c>
      <c r="K88" s="26"/>
      <c r="L88" s="27">
        <v>41</v>
      </c>
      <c r="M88" s="25">
        <v>15</v>
      </c>
      <c r="N88" s="28">
        <f t="shared" si="2"/>
        <v>34.85</v>
      </c>
      <c r="O88" s="25">
        <v>3</v>
      </c>
      <c r="P88" s="25"/>
      <c r="Q88" s="29">
        <f t="shared" si="3"/>
        <v>0</v>
      </c>
    </row>
    <row r="89" spans="1:17" ht="12" customHeight="1" x14ac:dyDescent="0.2">
      <c r="A89" s="21" t="s">
        <v>19</v>
      </c>
      <c r="B89" s="21" t="s">
        <v>54</v>
      </c>
      <c r="C89" s="21" t="s">
        <v>366</v>
      </c>
      <c r="D89" s="21" t="s">
        <v>367</v>
      </c>
      <c r="E89" s="21" t="s">
        <v>368</v>
      </c>
      <c r="F89" s="22" t="s">
        <v>371</v>
      </c>
      <c r="G89" s="23" t="s">
        <v>2106</v>
      </c>
      <c r="H89" s="22" t="s">
        <v>70</v>
      </c>
      <c r="I89" s="24" t="s">
        <v>1880</v>
      </c>
      <c r="J89" s="25" t="s">
        <v>372</v>
      </c>
      <c r="K89" s="26"/>
      <c r="L89" s="27">
        <v>41</v>
      </c>
      <c r="M89" s="25">
        <v>15</v>
      </c>
      <c r="N89" s="28">
        <f t="shared" si="2"/>
        <v>34.85</v>
      </c>
      <c r="O89" s="25" t="s">
        <v>26</v>
      </c>
      <c r="P89" s="25"/>
      <c r="Q89" s="29">
        <f t="shared" si="3"/>
        <v>0</v>
      </c>
    </row>
    <row r="90" spans="1:17" ht="12" customHeight="1" x14ac:dyDescent="0.2">
      <c r="A90" s="21" t="s">
        <v>19</v>
      </c>
      <c r="B90" s="21" t="s">
        <v>54</v>
      </c>
      <c r="C90" s="21" t="s">
        <v>373</v>
      </c>
      <c r="D90" s="21" t="s">
        <v>374</v>
      </c>
      <c r="E90" s="21" t="s">
        <v>375</v>
      </c>
      <c r="F90" s="22" t="s">
        <v>376</v>
      </c>
      <c r="G90" s="23" t="s">
        <v>376</v>
      </c>
      <c r="H90" s="22" t="s">
        <v>52</v>
      </c>
      <c r="I90" s="24" t="s">
        <v>1881</v>
      </c>
      <c r="J90" s="25" t="s">
        <v>377</v>
      </c>
      <c r="K90" s="26"/>
      <c r="L90" s="27">
        <v>24</v>
      </c>
      <c r="M90" s="25">
        <v>20</v>
      </c>
      <c r="N90" s="28">
        <f t="shared" si="2"/>
        <v>19.2</v>
      </c>
      <c r="O90" s="25" t="s">
        <v>26</v>
      </c>
      <c r="P90" s="25"/>
      <c r="Q90" s="29">
        <f t="shared" si="3"/>
        <v>0</v>
      </c>
    </row>
    <row r="91" spans="1:17" ht="12" customHeight="1" x14ac:dyDescent="0.2">
      <c r="A91" s="21" t="s">
        <v>19</v>
      </c>
      <c r="B91" s="21" t="s">
        <v>54</v>
      </c>
      <c r="C91" s="21" t="s">
        <v>378</v>
      </c>
      <c r="D91" s="21" t="s">
        <v>379</v>
      </c>
      <c r="E91" s="21" t="s">
        <v>380</v>
      </c>
      <c r="F91" s="22" t="s">
        <v>381</v>
      </c>
      <c r="G91" s="23" t="s">
        <v>381</v>
      </c>
      <c r="H91" s="22" t="s">
        <v>70</v>
      </c>
      <c r="I91" s="24" t="s">
        <v>1882</v>
      </c>
      <c r="J91" s="25" t="s">
        <v>382</v>
      </c>
      <c r="K91" s="26"/>
      <c r="L91" s="27">
        <v>62</v>
      </c>
      <c r="M91" s="25">
        <v>15</v>
      </c>
      <c r="N91" s="28">
        <f t="shared" si="2"/>
        <v>52.7</v>
      </c>
      <c r="O91" s="25" t="s">
        <v>26</v>
      </c>
      <c r="P91" s="25"/>
      <c r="Q91" s="29">
        <f t="shared" si="3"/>
        <v>0</v>
      </c>
    </row>
    <row r="92" spans="1:17" ht="12" customHeight="1" x14ac:dyDescent="0.2">
      <c r="A92" s="21" t="s">
        <v>19</v>
      </c>
      <c r="B92" s="21" t="s">
        <v>54</v>
      </c>
      <c r="C92" s="21" t="s">
        <v>383</v>
      </c>
      <c r="D92" s="21" t="s">
        <v>384</v>
      </c>
      <c r="E92" s="21" t="s">
        <v>385</v>
      </c>
      <c r="F92" s="22" t="s">
        <v>386</v>
      </c>
      <c r="G92" s="23" t="s">
        <v>386</v>
      </c>
      <c r="H92" s="22" t="s">
        <v>70</v>
      </c>
      <c r="I92" s="24" t="s">
        <v>1883</v>
      </c>
      <c r="J92" s="25" t="s">
        <v>387</v>
      </c>
      <c r="K92" s="26"/>
      <c r="L92" s="27">
        <v>31</v>
      </c>
      <c r="M92" s="25">
        <v>20</v>
      </c>
      <c r="N92" s="28">
        <f t="shared" si="2"/>
        <v>24.8</v>
      </c>
      <c r="O92" s="25" t="s">
        <v>26</v>
      </c>
      <c r="P92" s="25"/>
      <c r="Q92" s="29">
        <f t="shared" si="3"/>
        <v>0</v>
      </c>
    </row>
    <row r="93" spans="1:17" ht="12" customHeight="1" x14ac:dyDescent="0.2">
      <c r="A93" s="21" t="s">
        <v>19</v>
      </c>
      <c r="B93" s="21" t="s">
        <v>54</v>
      </c>
      <c r="C93" s="21" t="s">
        <v>388</v>
      </c>
      <c r="D93" s="21" t="s">
        <v>389</v>
      </c>
      <c r="E93" s="21" t="s">
        <v>390</v>
      </c>
      <c r="F93" s="22" t="s">
        <v>386</v>
      </c>
      <c r="G93" s="23" t="s">
        <v>386</v>
      </c>
      <c r="H93" s="22" t="s">
        <v>70</v>
      </c>
      <c r="I93" s="24" t="s">
        <v>1884</v>
      </c>
      <c r="J93" s="25" t="s">
        <v>391</v>
      </c>
      <c r="K93" s="26"/>
      <c r="L93" s="27">
        <v>33</v>
      </c>
      <c r="M93" s="25"/>
      <c r="N93" s="28">
        <f t="shared" si="2"/>
        <v>33</v>
      </c>
      <c r="O93" s="25" t="s">
        <v>26</v>
      </c>
      <c r="P93" s="25"/>
      <c r="Q93" s="29">
        <f t="shared" si="3"/>
        <v>0</v>
      </c>
    </row>
    <row r="94" spans="1:17" ht="12" customHeight="1" x14ac:dyDescent="0.2">
      <c r="A94" s="21" t="s">
        <v>19</v>
      </c>
      <c r="B94" s="21" t="s">
        <v>54</v>
      </c>
      <c r="C94" s="21" t="s">
        <v>392</v>
      </c>
      <c r="D94" s="21" t="s">
        <v>393</v>
      </c>
      <c r="E94" s="21" t="s">
        <v>394</v>
      </c>
      <c r="F94" s="22" t="s">
        <v>337</v>
      </c>
      <c r="G94" s="23" t="s">
        <v>337</v>
      </c>
      <c r="H94" s="22" t="s">
        <v>70</v>
      </c>
      <c r="I94" s="24" t="s">
        <v>1885</v>
      </c>
      <c r="J94" s="25" t="s">
        <v>395</v>
      </c>
      <c r="K94" s="26"/>
      <c r="L94" s="27">
        <v>28</v>
      </c>
      <c r="M94" s="25">
        <v>20</v>
      </c>
      <c r="N94" s="28">
        <f t="shared" si="2"/>
        <v>22.4</v>
      </c>
      <c r="O94" s="25" t="s">
        <v>26</v>
      </c>
      <c r="P94" s="25"/>
      <c r="Q94" s="29">
        <f t="shared" si="3"/>
        <v>0</v>
      </c>
    </row>
    <row r="95" spans="1:17" ht="12" customHeight="1" x14ac:dyDescent="0.2">
      <c r="A95" s="21" t="s">
        <v>19</v>
      </c>
      <c r="B95" s="21" t="s">
        <v>54</v>
      </c>
      <c r="C95" s="21" t="s">
        <v>396</v>
      </c>
      <c r="D95" s="21" t="s">
        <v>397</v>
      </c>
      <c r="E95" s="21" t="s">
        <v>398</v>
      </c>
      <c r="F95" s="22"/>
      <c r="G95" s="23"/>
      <c r="H95" s="22" t="s">
        <v>70</v>
      </c>
      <c r="I95" s="24" t="s">
        <v>1886</v>
      </c>
      <c r="J95" s="25" t="s">
        <v>399</v>
      </c>
      <c r="K95" s="26"/>
      <c r="L95" s="27">
        <v>234</v>
      </c>
      <c r="M95" s="25">
        <v>25</v>
      </c>
      <c r="N95" s="28">
        <f t="shared" si="2"/>
        <v>175.5</v>
      </c>
      <c r="O95" s="25" t="s">
        <v>26</v>
      </c>
      <c r="P95" s="25"/>
      <c r="Q95" s="29">
        <f t="shared" si="3"/>
        <v>0</v>
      </c>
    </row>
    <row r="96" spans="1:17" ht="12" customHeight="1" x14ac:dyDescent="0.2">
      <c r="A96" s="21" t="s">
        <v>19</v>
      </c>
      <c r="B96" s="21" t="s">
        <v>54</v>
      </c>
      <c r="C96" s="21" t="s">
        <v>400</v>
      </c>
      <c r="D96" s="21" t="s">
        <v>401</v>
      </c>
      <c r="E96" s="21" t="s">
        <v>402</v>
      </c>
      <c r="F96" s="22"/>
      <c r="G96" s="23"/>
      <c r="H96" s="22" t="s">
        <v>70</v>
      </c>
      <c r="I96" s="24" t="s">
        <v>1887</v>
      </c>
      <c r="J96" s="25" t="s">
        <v>403</v>
      </c>
      <c r="K96" s="26"/>
      <c r="L96" s="27">
        <v>517</v>
      </c>
      <c r="M96" s="25">
        <v>20</v>
      </c>
      <c r="N96" s="28">
        <f t="shared" si="2"/>
        <v>413.6</v>
      </c>
      <c r="O96" s="25" t="s">
        <v>26</v>
      </c>
      <c r="P96" s="25"/>
      <c r="Q96" s="29">
        <f t="shared" si="3"/>
        <v>0</v>
      </c>
    </row>
    <row r="97" spans="1:17" ht="12" customHeight="1" x14ac:dyDescent="0.2">
      <c r="A97" s="21" t="s">
        <v>19</v>
      </c>
      <c r="B97" s="21" t="s">
        <v>54</v>
      </c>
      <c r="C97" s="21" t="s">
        <v>404</v>
      </c>
      <c r="D97" s="21" t="s">
        <v>405</v>
      </c>
      <c r="E97" s="21" t="s">
        <v>406</v>
      </c>
      <c r="F97" s="22"/>
      <c r="G97" s="23"/>
      <c r="H97" s="22" t="s">
        <v>70</v>
      </c>
      <c r="I97" s="24" t="s">
        <v>1888</v>
      </c>
      <c r="J97" s="25" t="s">
        <v>407</v>
      </c>
      <c r="K97" s="26"/>
      <c r="L97" s="27">
        <v>540</v>
      </c>
      <c r="M97" s="25">
        <v>20</v>
      </c>
      <c r="N97" s="28">
        <f t="shared" si="2"/>
        <v>432</v>
      </c>
      <c r="O97" s="25" t="s">
        <v>26</v>
      </c>
      <c r="P97" s="25"/>
      <c r="Q97" s="29">
        <f t="shared" si="3"/>
        <v>0</v>
      </c>
    </row>
    <row r="98" spans="1:17" ht="12" customHeight="1" x14ac:dyDescent="0.2">
      <c r="A98" s="21" t="s">
        <v>19</v>
      </c>
      <c r="B98" s="21" t="s">
        <v>54</v>
      </c>
      <c r="C98" s="21" t="s">
        <v>408</v>
      </c>
      <c r="D98" s="21" t="s">
        <v>409</v>
      </c>
      <c r="E98" s="21" t="s">
        <v>410</v>
      </c>
      <c r="F98" s="22"/>
      <c r="G98" s="23"/>
      <c r="H98" s="22" t="s">
        <v>70</v>
      </c>
      <c r="I98" s="24" t="s">
        <v>1889</v>
      </c>
      <c r="J98" s="25" t="s">
        <v>411</v>
      </c>
      <c r="K98" s="26"/>
      <c r="L98" s="27">
        <v>729</v>
      </c>
      <c r="M98" s="25">
        <v>20</v>
      </c>
      <c r="N98" s="28">
        <f t="shared" si="2"/>
        <v>583.20000000000005</v>
      </c>
      <c r="O98" s="25">
        <v>1</v>
      </c>
      <c r="P98" s="25"/>
      <c r="Q98" s="29">
        <f t="shared" si="3"/>
        <v>0</v>
      </c>
    </row>
    <row r="99" spans="1:17" ht="12" customHeight="1" x14ac:dyDescent="0.2">
      <c r="A99" s="21" t="s">
        <v>19</v>
      </c>
      <c r="B99" s="21" t="s">
        <v>54</v>
      </c>
      <c r="C99" s="21" t="s">
        <v>412</v>
      </c>
      <c r="D99" s="21" t="s">
        <v>413</v>
      </c>
      <c r="E99" s="21" t="s">
        <v>414</v>
      </c>
      <c r="F99" s="22" t="s">
        <v>415</v>
      </c>
      <c r="G99" s="23" t="s">
        <v>415</v>
      </c>
      <c r="H99" s="22" t="s">
        <v>70</v>
      </c>
      <c r="I99" s="24" t="s">
        <v>1890</v>
      </c>
      <c r="J99" s="25" t="s">
        <v>416</v>
      </c>
      <c r="K99" s="26"/>
      <c r="L99" s="27">
        <v>28</v>
      </c>
      <c r="M99" s="25">
        <v>20</v>
      </c>
      <c r="N99" s="28">
        <f t="shared" si="2"/>
        <v>22.4</v>
      </c>
      <c r="O99" s="25" t="s">
        <v>26</v>
      </c>
      <c r="P99" s="25"/>
      <c r="Q99" s="29">
        <f t="shared" si="3"/>
        <v>0</v>
      </c>
    </row>
    <row r="100" spans="1:17" ht="12" customHeight="1" x14ac:dyDescent="0.2">
      <c r="A100" s="21" t="s">
        <v>19</v>
      </c>
      <c r="B100" s="21" t="s">
        <v>54</v>
      </c>
      <c r="C100" s="21" t="s">
        <v>417</v>
      </c>
      <c r="D100" s="21" t="s">
        <v>418</v>
      </c>
      <c r="E100" s="21" t="s">
        <v>419</v>
      </c>
      <c r="F100" s="22" t="s">
        <v>337</v>
      </c>
      <c r="G100" s="23" t="s">
        <v>337</v>
      </c>
      <c r="H100" s="22" t="s">
        <v>70</v>
      </c>
      <c r="I100" s="24" t="s">
        <v>1891</v>
      </c>
      <c r="J100" s="25" t="s">
        <v>420</v>
      </c>
      <c r="K100" s="26"/>
      <c r="L100" s="27">
        <v>28</v>
      </c>
      <c r="M100" s="25">
        <v>20</v>
      </c>
      <c r="N100" s="28">
        <f t="shared" si="2"/>
        <v>22.4</v>
      </c>
      <c r="O100" s="25" t="s">
        <v>26</v>
      </c>
      <c r="P100" s="25"/>
      <c r="Q100" s="29">
        <f t="shared" si="3"/>
        <v>0</v>
      </c>
    </row>
    <row r="101" spans="1:17" ht="12" customHeight="1" x14ac:dyDescent="0.2">
      <c r="A101" s="21" t="s">
        <v>19</v>
      </c>
      <c r="B101" s="21" t="s">
        <v>54</v>
      </c>
      <c r="C101" s="21" t="s">
        <v>421</v>
      </c>
      <c r="D101" s="21" t="s">
        <v>44</v>
      </c>
      <c r="E101" s="21" t="s">
        <v>422</v>
      </c>
      <c r="F101" s="22" t="s">
        <v>46</v>
      </c>
      <c r="G101" s="23" t="s">
        <v>46</v>
      </c>
      <c r="H101" s="22" t="s">
        <v>70</v>
      </c>
      <c r="I101" s="24" t="s">
        <v>1892</v>
      </c>
      <c r="J101" s="25" t="s">
        <v>423</v>
      </c>
      <c r="K101" s="26"/>
      <c r="L101" s="27">
        <v>32</v>
      </c>
      <c r="M101" s="25"/>
      <c r="N101" s="28">
        <f t="shared" si="2"/>
        <v>32</v>
      </c>
      <c r="O101" s="25" t="s">
        <v>26</v>
      </c>
      <c r="P101" s="25"/>
      <c r="Q101" s="29">
        <f t="shared" si="3"/>
        <v>0</v>
      </c>
    </row>
    <row r="102" spans="1:17" ht="12" customHeight="1" x14ac:dyDescent="0.2">
      <c r="A102" s="21" t="s">
        <v>19</v>
      </c>
      <c r="B102" s="21" t="s">
        <v>54</v>
      </c>
      <c r="C102" s="21" t="s">
        <v>424</v>
      </c>
      <c r="D102" s="21" t="s">
        <v>425</v>
      </c>
      <c r="E102" s="21" t="s">
        <v>426</v>
      </c>
      <c r="F102" s="22"/>
      <c r="G102" s="23"/>
      <c r="H102" s="22" t="s">
        <v>70</v>
      </c>
      <c r="I102" s="24" t="s">
        <v>1893</v>
      </c>
      <c r="J102" s="25" t="s">
        <v>427</v>
      </c>
      <c r="K102" s="26"/>
      <c r="L102" s="27">
        <v>199</v>
      </c>
      <c r="M102" s="25">
        <v>20</v>
      </c>
      <c r="N102" s="28">
        <f t="shared" si="2"/>
        <v>159.19999999999999</v>
      </c>
      <c r="O102" s="25">
        <v>3</v>
      </c>
      <c r="P102" s="25"/>
      <c r="Q102" s="29">
        <f t="shared" si="3"/>
        <v>0</v>
      </c>
    </row>
    <row r="103" spans="1:17" ht="12" customHeight="1" x14ac:dyDescent="0.2">
      <c r="A103" s="21" t="s">
        <v>19</v>
      </c>
      <c r="B103" s="21" t="s">
        <v>54</v>
      </c>
      <c r="C103" s="21" t="s">
        <v>428</v>
      </c>
      <c r="D103" s="21" t="s">
        <v>429</v>
      </c>
      <c r="E103" s="21" t="s">
        <v>430</v>
      </c>
      <c r="F103" s="22"/>
      <c r="G103" s="23"/>
      <c r="H103" s="22" t="s">
        <v>70</v>
      </c>
      <c r="I103" s="24" t="s">
        <v>1894</v>
      </c>
      <c r="J103" s="25" t="s">
        <v>431</v>
      </c>
      <c r="K103" s="26"/>
      <c r="L103" s="27">
        <v>126</v>
      </c>
      <c r="M103" s="25">
        <v>15</v>
      </c>
      <c r="N103" s="28">
        <f t="shared" si="2"/>
        <v>107.1</v>
      </c>
      <c r="O103" s="25">
        <v>1</v>
      </c>
      <c r="P103" s="25"/>
      <c r="Q103" s="29">
        <f t="shared" si="3"/>
        <v>0</v>
      </c>
    </row>
    <row r="104" spans="1:17" ht="12" customHeight="1" x14ac:dyDescent="0.2">
      <c r="A104" s="21" t="s">
        <v>19</v>
      </c>
      <c r="B104" s="21" t="s">
        <v>54</v>
      </c>
      <c r="C104" s="21" t="s">
        <v>432</v>
      </c>
      <c r="D104" s="21" t="s">
        <v>49</v>
      </c>
      <c r="E104" s="21" t="s">
        <v>433</v>
      </c>
      <c r="F104" s="22" t="s">
        <v>51</v>
      </c>
      <c r="G104" s="23" t="s">
        <v>51</v>
      </c>
      <c r="H104" s="22" t="s">
        <v>70</v>
      </c>
      <c r="I104" s="24" t="s">
        <v>1895</v>
      </c>
      <c r="J104" s="25" t="s">
        <v>434</v>
      </c>
      <c r="K104" s="26"/>
      <c r="L104" s="27">
        <v>39</v>
      </c>
      <c r="M104" s="25"/>
      <c r="N104" s="28">
        <f t="shared" si="2"/>
        <v>39</v>
      </c>
      <c r="O104" s="25" t="s">
        <v>26</v>
      </c>
      <c r="P104" s="25"/>
      <c r="Q104" s="29">
        <f t="shared" si="3"/>
        <v>0</v>
      </c>
    </row>
    <row r="105" spans="1:17" ht="12" customHeight="1" x14ac:dyDescent="0.2">
      <c r="A105" s="21" t="s">
        <v>19</v>
      </c>
      <c r="B105" s="21" t="s">
        <v>435</v>
      </c>
      <c r="C105" s="21" t="s">
        <v>436</v>
      </c>
      <c r="D105" s="21" t="s">
        <v>437</v>
      </c>
      <c r="E105" s="21" t="s">
        <v>438</v>
      </c>
      <c r="F105" s="22"/>
      <c r="G105" s="23"/>
      <c r="H105" s="22" t="s">
        <v>439</v>
      </c>
      <c r="I105" s="24" t="s">
        <v>1896</v>
      </c>
      <c r="J105" s="25" t="s">
        <v>440</v>
      </c>
      <c r="K105" s="26"/>
      <c r="L105" s="27">
        <v>24</v>
      </c>
      <c r="M105" s="25"/>
      <c r="N105" s="28">
        <f t="shared" si="2"/>
        <v>24</v>
      </c>
      <c r="O105" s="25" t="s">
        <v>26</v>
      </c>
      <c r="P105" s="25"/>
      <c r="Q105" s="29">
        <f t="shared" si="3"/>
        <v>0</v>
      </c>
    </row>
    <row r="106" spans="1:17" ht="12" customHeight="1" x14ac:dyDescent="0.2">
      <c r="A106" s="21" t="s">
        <v>19</v>
      </c>
      <c r="B106" s="21" t="s">
        <v>435</v>
      </c>
      <c r="C106" s="21" t="s">
        <v>441</v>
      </c>
      <c r="D106" s="21" t="s">
        <v>442</v>
      </c>
      <c r="E106" s="21" t="s">
        <v>443</v>
      </c>
      <c r="F106" s="22"/>
      <c r="G106" s="23"/>
      <c r="H106" s="22" t="s">
        <v>24</v>
      </c>
      <c r="I106" s="24" t="s">
        <v>1897</v>
      </c>
      <c r="J106" s="25" t="s">
        <v>444</v>
      </c>
      <c r="K106" s="26"/>
      <c r="L106" s="27">
        <v>406</v>
      </c>
      <c r="M106" s="25"/>
      <c r="N106" s="28">
        <f t="shared" si="2"/>
        <v>406</v>
      </c>
      <c r="O106" s="25" t="s">
        <v>26</v>
      </c>
      <c r="P106" s="25"/>
      <c r="Q106" s="29">
        <f t="shared" si="3"/>
        <v>0</v>
      </c>
    </row>
    <row r="107" spans="1:17" ht="12" customHeight="1" x14ac:dyDescent="0.2">
      <c r="A107" s="21" t="s">
        <v>19</v>
      </c>
      <c r="B107" s="21" t="s">
        <v>435</v>
      </c>
      <c r="C107" s="21" t="s">
        <v>445</v>
      </c>
      <c r="D107" s="21" t="s">
        <v>446</v>
      </c>
      <c r="E107" s="21" t="s">
        <v>447</v>
      </c>
      <c r="F107" s="22"/>
      <c r="G107" s="23"/>
      <c r="H107" s="22" t="s">
        <v>439</v>
      </c>
      <c r="I107" s="24" t="s">
        <v>1898</v>
      </c>
      <c r="J107" s="25" t="s">
        <v>448</v>
      </c>
      <c r="K107" s="26"/>
      <c r="L107" s="27">
        <v>477</v>
      </c>
      <c r="M107" s="25"/>
      <c r="N107" s="28">
        <f t="shared" si="2"/>
        <v>477</v>
      </c>
      <c r="O107" s="25" t="s">
        <v>26</v>
      </c>
      <c r="P107" s="25"/>
      <c r="Q107" s="29">
        <f t="shared" si="3"/>
        <v>0</v>
      </c>
    </row>
    <row r="108" spans="1:17" ht="12" customHeight="1" x14ac:dyDescent="0.2">
      <c r="A108" s="21" t="s">
        <v>19</v>
      </c>
      <c r="B108" s="21" t="s">
        <v>435</v>
      </c>
      <c r="C108" s="21" t="s">
        <v>449</v>
      </c>
      <c r="D108" s="21" t="s">
        <v>450</v>
      </c>
      <c r="E108" s="21" t="s">
        <v>451</v>
      </c>
      <c r="F108" s="22"/>
      <c r="G108" s="23"/>
      <c r="H108" s="22" t="s">
        <v>24</v>
      </c>
      <c r="I108" s="24" t="s">
        <v>1899</v>
      </c>
      <c r="J108" s="25" t="s">
        <v>452</v>
      </c>
      <c r="K108" s="26"/>
      <c r="L108" s="27">
        <v>546</v>
      </c>
      <c r="M108" s="25"/>
      <c r="N108" s="28">
        <f t="shared" si="2"/>
        <v>546</v>
      </c>
      <c r="O108" s="25" t="s">
        <v>26</v>
      </c>
      <c r="P108" s="25"/>
      <c r="Q108" s="29">
        <f t="shared" si="3"/>
        <v>0</v>
      </c>
    </row>
    <row r="109" spans="1:17" ht="12" customHeight="1" x14ac:dyDescent="0.2">
      <c r="A109" s="21" t="s">
        <v>19</v>
      </c>
      <c r="B109" s="21" t="s">
        <v>435</v>
      </c>
      <c r="C109" s="21" t="s">
        <v>453</v>
      </c>
      <c r="D109" s="21" t="s">
        <v>454</v>
      </c>
      <c r="E109" s="21" t="s">
        <v>455</v>
      </c>
      <c r="F109" s="22"/>
      <c r="G109" s="23"/>
      <c r="H109" s="22" t="s">
        <v>70</v>
      </c>
      <c r="I109" s="24" t="s">
        <v>1900</v>
      </c>
      <c r="J109" s="25" t="s">
        <v>456</v>
      </c>
      <c r="K109" s="26"/>
      <c r="L109" s="27">
        <v>216</v>
      </c>
      <c r="M109" s="25"/>
      <c r="N109" s="28">
        <f t="shared" si="2"/>
        <v>216</v>
      </c>
      <c r="O109" s="25" t="s">
        <v>26</v>
      </c>
      <c r="P109" s="25"/>
      <c r="Q109" s="29">
        <f t="shared" si="3"/>
        <v>0</v>
      </c>
    </row>
    <row r="110" spans="1:17" ht="12" customHeight="1" x14ac:dyDescent="0.2">
      <c r="A110" s="21" t="s">
        <v>19</v>
      </c>
      <c r="B110" s="21" t="s">
        <v>435</v>
      </c>
      <c r="C110" s="21" t="s">
        <v>457</v>
      </c>
      <c r="D110" s="21" t="s">
        <v>458</v>
      </c>
      <c r="E110" s="21" t="s">
        <v>459</v>
      </c>
      <c r="F110" s="22"/>
      <c r="G110" s="23"/>
      <c r="H110" s="22" t="s">
        <v>70</v>
      </c>
      <c r="I110" s="24" t="s">
        <v>1901</v>
      </c>
      <c r="J110" s="25" t="s">
        <v>460</v>
      </c>
      <c r="K110" s="26"/>
      <c r="L110" s="27">
        <v>252</v>
      </c>
      <c r="M110" s="25"/>
      <c r="N110" s="28">
        <f t="shared" si="2"/>
        <v>252</v>
      </c>
      <c r="O110" s="25" t="s">
        <v>26</v>
      </c>
      <c r="P110" s="25"/>
      <c r="Q110" s="29">
        <f t="shared" si="3"/>
        <v>0</v>
      </c>
    </row>
    <row r="111" spans="1:17" ht="12" customHeight="1" x14ac:dyDescent="0.2">
      <c r="A111" s="21" t="s">
        <v>19</v>
      </c>
      <c r="B111" s="21" t="s">
        <v>435</v>
      </c>
      <c r="C111" s="21" t="s">
        <v>461</v>
      </c>
      <c r="D111" s="21" t="s">
        <v>462</v>
      </c>
      <c r="E111" s="21" t="s">
        <v>463</v>
      </c>
      <c r="F111" s="22"/>
      <c r="G111" s="23"/>
      <c r="H111" s="22" t="s">
        <v>70</v>
      </c>
      <c r="I111" s="24" t="s">
        <v>1902</v>
      </c>
      <c r="J111" s="25" t="s">
        <v>464</v>
      </c>
      <c r="K111" s="26"/>
      <c r="L111" s="27">
        <v>266</v>
      </c>
      <c r="M111" s="25"/>
      <c r="N111" s="28">
        <f t="shared" si="2"/>
        <v>266</v>
      </c>
      <c r="O111" s="25" t="s">
        <v>26</v>
      </c>
      <c r="P111" s="25"/>
      <c r="Q111" s="29">
        <f t="shared" si="3"/>
        <v>0</v>
      </c>
    </row>
    <row r="112" spans="1:17" ht="12" customHeight="1" x14ac:dyDescent="0.2">
      <c r="A112" s="21" t="s">
        <v>19</v>
      </c>
      <c r="B112" s="21" t="s">
        <v>435</v>
      </c>
      <c r="C112" s="21" t="s">
        <v>465</v>
      </c>
      <c r="D112" s="21" t="s">
        <v>466</v>
      </c>
      <c r="E112" s="21" t="s">
        <v>467</v>
      </c>
      <c r="F112" s="22"/>
      <c r="G112" s="23"/>
      <c r="H112" s="22" t="s">
        <v>70</v>
      </c>
      <c r="I112" s="24" t="s">
        <v>1903</v>
      </c>
      <c r="J112" s="25" t="s">
        <v>468</v>
      </c>
      <c r="K112" s="26"/>
      <c r="L112" s="27">
        <v>283</v>
      </c>
      <c r="M112" s="25"/>
      <c r="N112" s="28">
        <f t="shared" si="2"/>
        <v>283</v>
      </c>
      <c r="O112" s="25" t="s">
        <v>26</v>
      </c>
      <c r="P112" s="25"/>
      <c r="Q112" s="29">
        <f t="shared" si="3"/>
        <v>0</v>
      </c>
    </row>
    <row r="113" spans="1:17" ht="12" customHeight="1" x14ac:dyDescent="0.2">
      <c r="A113" s="21" t="s">
        <v>19</v>
      </c>
      <c r="B113" s="21" t="s">
        <v>435</v>
      </c>
      <c r="C113" s="21" t="s">
        <v>469</v>
      </c>
      <c r="D113" s="21" t="s">
        <v>470</v>
      </c>
      <c r="E113" s="21" t="s">
        <v>471</v>
      </c>
      <c r="F113" s="22"/>
      <c r="G113" s="23"/>
      <c r="H113" s="22" t="s">
        <v>70</v>
      </c>
      <c r="I113" s="24" t="s">
        <v>1904</v>
      </c>
      <c r="J113" s="25" t="s">
        <v>472</v>
      </c>
      <c r="K113" s="26"/>
      <c r="L113" s="27">
        <v>378</v>
      </c>
      <c r="M113" s="25"/>
      <c r="N113" s="28">
        <f t="shared" si="2"/>
        <v>378</v>
      </c>
      <c r="O113" s="25">
        <v>1</v>
      </c>
      <c r="P113" s="25"/>
      <c r="Q113" s="29">
        <f t="shared" si="3"/>
        <v>0</v>
      </c>
    </row>
    <row r="114" spans="1:17" ht="12" customHeight="1" x14ac:dyDescent="0.2">
      <c r="A114" s="21" t="s">
        <v>19</v>
      </c>
      <c r="B114" s="21" t="s">
        <v>435</v>
      </c>
      <c r="C114" s="21" t="s">
        <v>473</v>
      </c>
      <c r="D114" s="21" t="s">
        <v>474</v>
      </c>
      <c r="E114" s="21" t="s">
        <v>475</v>
      </c>
      <c r="F114" s="22"/>
      <c r="G114" s="23"/>
      <c r="H114" s="22" t="s">
        <v>70</v>
      </c>
      <c r="I114" s="24" t="s">
        <v>1905</v>
      </c>
      <c r="J114" s="25" t="s">
        <v>476</v>
      </c>
      <c r="K114" s="26"/>
      <c r="L114" s="27">
        <v>248</v>
      </c>
      <c r="M114" s="25"/>
      <c r="N114" s="28">
        <f t="shared" si="2"/>
        <v>248</v>
      </c>
      <c r="O114" s="25" t="s">
        <v>26</v>
      </c>
      <c r="P114" s="25"/>
      <c r="Q114" s="29">
        <f t="shared" si="3"/>
        <v>0</v>
      </c>
    </row>
    <row r="115" spans="1:17" ht="12" customHeight="1" x14ac:dyDescent="0.2">
      <c r="A115" s="21" t="s">
        <v>19</v>
      </c>
      <c r="B115" s="21" t="s">
        <v>435</v>
      </c>
      <c r="C115" s="21" t="s">
        <v>477</v>
      </c>
      <c r="D115" s="21" t="s">
        <v>478</v>
      </c>
      <c r="E115" s="21" t="s">
        <v>479</v>
      </c>
      <c r="F115" s="22"/>
      <c r="G115" s="23"/>
      <c r="H115" s="22" t="s">
        <v>70</v>
      </c>
      <c r="I115" s="24" t="s">
        <v>1906</v>
      </c>
      <c r="J115" s="25" t="s">
        <v>480</v>
      </c>
      <c r="K115" s="26"/>
      <c r="L115" s="27">
        <v>270</v>
      </c>
      <c r="M115" s="25"/>
      <c r="N115" s="28">
        <f t="shared" si="2"/>
        <v>270</v>
      </c>
      <c r="O115" s="25" t="s">
        <v>26</v>
      </c>
      <c r="P115" s="25"/>
      <c r="Q115" s="29">
        <f t="shared" si="3"/>
        <v>0</v>
      </c>
    </row>
    <row r="116" spans="1:17" ht="12" customHeight="1" x14ac:dyDescent="0.2">
      <c r="A116" s="21" t="s">
        <v>19</v>
      </c>
      <c r="B116" s="21" t="s">
        <v>435</v>
      </c>
      <c r="C116" s="21" t="s">
        <v>481</v>
      </c>
      <c r="D116" s="21" t="s">
        <v>482</v>
      </c>
      <c r="E116" s="21" t="s">
        <v>483</v>
      </c>
      <c r="F116" s="22"/>
      <c r="G116" s="23"/>
      <c r="H116" s="22" t="s">
        <v>70</v>
      </c>
      <c r="I116" s="24" t="s">
        <v>1907</v>
      </c>
      <c r="J116" s="25" t="s">
        <v>484</v>
      </c>
      <c r="K116" s="26"/>
      <c r="L116" s="27">
        <v>320</v>
      </c>
      <c r="M116" s="25"/>
      <c r="N116" s="28">
        <f t="shared" si="2"/>
        <v>320</v>
      </c>
      <c r="O116" s="25">
        <v>3</v>
      </c>
      <c r="P116" s="25"/>
      <c r="Q116" s="29">
        <f t="shared" si="3"/>
        <v>0</v>
      </c>
    </row>
    <row r="117" spans="1:17" ht="12" customHeight="1" x14ac:dyDescent="0.2">
      <c r="A117" s="21" t="s">
        <v>19</v>
      </c>
      <c r="B117" s="21" t="s">
        <v>435</v>
      </c>
      <c r="C117" s="21" t="s">
        <v>485</v>
      </c>
      <c r="D117" s="21" t="s">
        <v>486</v>
      </c>
      <c r="E117" s="21" t="s">
        <v>487</v>
      </c>
      <c r="F117" s="22"/>
      <c r="G117" s="23"/>
      <c r="H117" s="22" t="s">
        <v>70</v>
      </c>
      <c r="I117" s="24" t="s">
        <v>1908</v>
      </c>
      <c r="J117" s="25" t="s">
        <v>488</v>
      </c>
      <c r="K117" s="26"/>
      <c r="L117" s="27">
        <v>265</v>
      </c>
      <c r="M117" s="25"/>
      <c r="N117" s="28">
        <f t="shared" si="2"/>
        <v>265</v>
      </c>
      <c r="O117" s="25" t="s">
        <v>26</v>
      </c>
      <c r="P117" s="25"/>
      <c r="Q117" s="29">
        <f t="shared" si="3"/>
        <v>0</v>
      </c>
    </row>
    <row r="118" spans="1:17" ht="12" customHeight="1" x14ac:dyDescent="0.2">
      <c r="A118" s="21" t="s">
        <v>19</v>
      </c>
      <c r="B118" s="21" t="s">
        <v>435</v>
      </c>
      <c r="C118" s="21" t="s">
        <v>489</v>
      </c>
      <c r="D118" s="21" t="s">
        <v>490</v>
      </c>
      <c r="E118" s="21" t="s">
        <v>491</v>
      </c>
      <c r="F118" s="22"/>
      <c r="G118" s="23"/>
      <c r="H118" s="22" t="s">
        <v>70</v>
      </c>
      <c r="I118" s="24" t="s">
        <v>1909</v>
      </c>
      <c r="J118" s="25" t="s">
        <v>492</v>
      </c>
      <c r="K118" s="26"/>
      <c r="L118" s="27">
        <v>317</v>
      </c>
      <c r="M118" s="25"/>
      <c r="N118" s="28">
        <f t="shared" si="2"/>
        <v>317</v>
      </c>
      <c r="O118" s="25" t="s">
        <v>26</v>
      </c>
      <c r="P118" s="25"/>
      <c r="Q118" s="29">
        <f t="shared" si="3"/>
        <v>0</v>
      </c>
    </row>
    <row r="119" spans="1:17" ht="12" customHeight="1" x14ac:dyDescent="0.2">
      <c r="A119" s="21" t="s">
        <v>19</v>
      </c>
      <c r="B119" s="21" t="s">
        <v>435</v>
      </c>
      <c r="C119" s="21" t="s">
        <v>493</v>
      </c>
      <c r="D119" s="21" t="s">
        <v>494</v>
      </c>
      <c r="E119" s="21" t="s">
        <v>495</v>
      </c>
      <c r="F119" s="22"/>
      <c r="G119" s="23"/>
      <c r="H119" s="22" t="s">
        <v>70</v>
      </c>
      <c r="I119" s="24" t="s">
        <v>1910</v>
      </c>
      <c r="J119" s="25" t="s">
        <v>496</v>
      </c>
      <c r="K119" s="26"/>
      <c r="L119" s="27">
        <v>287</v>
      </c>
      <c r="M119" s="25"/>
      <c r="N119" s="28">
        <f t="shared" si="2"/>
        <v>287</v>
      </c>
      <c r="O119" s="25" t="s">
        <v>26</v>
      </c>
      <c r="P119" s="25"/>
      <c r="Q119" s="29">
        <f t="shared" si="3"/>
        <v>0</v>
      </c>
    </row>
    <row r="120" spans="1:17" ht="12" customHeight="1" x14ac:dyDescent="0.2">
      <c r="A120" s="21" t="s">
        <v>19</v>
      </c>
      <c r="B120" s="21" t="s">
        <v>435</v>
      </c>
      <c r="C120" s="21" t="s">
        <v>497</v>
      </c>
      <c r="D120" s="21" t="s">
        <v>498</v>
      </c>
      <c r="E120" s="21" t="s">
        <v>499</v>
      </c>
      <c r="F120" s="22"/>
      <c r="G120" s="23"/>
      <c r="H120" s="22" t="s">
        <v>70</v>
      </c>
      <c r="I120" s="24" t="s">
        <v>1911</v>
      </c>
      <c r="J120" s="25" t="s">
        <v>500</v>
      </c>
      <c r="K120" s="26"/>
      <c r="L120" s="27">
        <v>333</v>
      </c>
      <c r="M120" s="25"/>
      <c r="N120" s="28">
        <f t="shared" si="2"/>
        <v>333</v>
      </c>
      <c r="O120" s="25" t="s">
        <v>26</v>
      </c>
      <c r="P120" s="25"/>
      <c r="Q120" s="29">
        <f t="shared" si="3"/>
        <v>0</v>
      </c>
    </row>
    <row r="121" spans="1:17" ht="12" customHeight="1" x14ac:dyDescent="0.2">
      <c r="A121" s="21" t="s">
        <v>19</v>
      </c>
      <c r="B121" s="21" t="s">
        <v>435</v>
      </c>
      <c r="C121" s="21" t="s">
        <v>501</v>
      </c>
      <c r="D121" s="21" t="s">
        <v>502</v>
      </c>
      <c r="E121" s="21" t="s">
        <v>503</v>
      </c>
      <c r="F121" s="22"/>
      <c r="G121" s="23"/>
      <c r="H121" s="22" t="s">
        <v>70</v>
      </c>
      <c r="I121" s="24" t="s">
        <v>1912</v>
      </c>
      <c r="J121" s="25" t="s">
        <v>504</v>
      </c>
      <c r="K121" s="26"/>
      <c r="L121" s="27">
        <v>544</v>
      </c>
      <c r="M121" s="25"/>
      <c r="N121" s="28">
        <f t="shared" si="2"/>
        <v>544</v>
      </c>
      <c r="O121" s="25" t="s">
        <v>26</v>
      </c>
      <c r="P121" s="25"/>
      <c r="Q121" s="29">
        <f t="shared" si="3"/>
        <v>0</v>
      </c>
    </row>
    <row r="122" spans="1:17" ht="12" customHeight="1" x14ac:dyDescent="0.2">
      <c r="A122" s="21" t="s">
        <v>19</v>
      </c>
      <c r="B122" s="21" t="s">
        <v>435</v>
      </c>
      <c r="C122" s="21" t="s">
        <v>505</v>
      </c>
      <c r="D122" s="21" t="s">
        <v>506</v>
      </c>
      <c r="E122" s="21" t="s">
        <v>507</v>
      </c>
      <c r="F122" s="22"/>
      <c r="G122" s="23"/>
      <c r="H122" s="22" t="s">
        <v>70</v>
      </c>
      <c r="I122" s="24" t="s">
        <v>1913</v>
      </c>
      <c r="J122" s="25" t="s">
        <v>508</v>
      </c>
      <c r="K122" s="26"/>
      <c r="L122" s="27">
        <v>531</v>
      </c>
      <c r="M122" s="25"/>
      <c r="N122" s="28">
        <f t="shared" si="2"/>
        <v>531</v>
      </c>
      <c r="O122" s="25" t="s">
        <v>26</v>
      </c>
      <c r="P122" s="25"/>
      <c r="Q122" s="29">
        <f t="shared" si="3"/>
        <v>0</v>
      </c>
    </row>
    <row r="123" spans="1:17" ht="12" customHeight="1" x14ac:dyDescent="0.2">
      <c r="A123" s="21" t="s">
        <v>19</v>
      </c>
      <c r="B123" s="21" t="s">
        <v>435</v>
      </c>
      <c r="C123" s="21" t="s">
        <v>509</v>
      </c>
      <c r="D123" s="21" t="s">
        <v>510</v>
      </c>
      <c r="E123" s="21" t="s">
        <v>511</v>
      </c>
      <c r="F123" s="22"/>
      <c r="G123" s="23"/>
      <c r="H123" s="22" t="s">
        <v>70</v>
      </c>
      <c r="I123" s="24" t="s">
        <v>1914</v>
      </c>
      <c r="J123" s="25" t="s">
        <v>512</v>
      </c>
      <c r="K123" s="26"/>
      <c r="L123" s="27">
        <v>488</v>
      </c>
      <c r="M123" s="25"/>
      <c r="N123" s="28">
        <f t="shared" si="2"/>
        <v>488</v>
      </c>
      <c r="O123" s="25" t="s">
        <v>26</v>
      </c>
      <c r="P123" s="25"/>
      <c r="Q123" s="29">
        <f t="shared" si="3"/>
        <v>0</v>
      </c>
    </row>
    <row r="124" spans="1:17" ht="12" customHeight="1" x14ac:dyDescent="0.2">
      <c r="A124" s="21" t="s">
        <v>19</v>
      </c>
      <c r="B124" s="21" t="s">
        <v>435</v>
      </c>
      <c r="C124" s="21" t="s">
        <v>513</v>
      </c>
      <c r="D124" s="21" t="s">
        <v>514</v>
      </c>
      <c r="E124" s="21" t="s">
        <v>515</v>
      </c>
      <c r="F124" s="22"/>
      <c r="G124" s="23"/>
      <c r="H124" s="22" t="s">
        <v>439</v>
      </c>
      <c r="I124" s="24" t="s">
        <v>1915</v>
      </c>
      <c r="J124" s="25" t="s">
        <v>516</v>
      </c>
      <c r="K124" s="26"/>
      <c r="L124" s="27">
        <v>227</v>
      </c>
      <c r="M124" s="25"/>
      <c r="N124" s="28">
        <f t="shared" si="2"/>
        <v>227</v>
      </c>
      <c r="O124" s="25" t="s">
        <v>26</v>
      </c>
      <c r="P124" s="25"/>
      <c r="Q124" s="29">
        <f t="shared" si="3"/>
        <v>0</v>
      </c>
    </row>
    <row r="125" spans="1:17" ht="12" customHeight="1" x14ac:dyDescent="0.2">
      <c r="A125" s="21" t="s">
        <v>19</v>
      </c>
      <c r="B125" s="21" t="s">
        <v>13</v>
      </c>
      <c r="C125" s="21" t="s">
        <v>517</v>
      </c>
      <c r="D125" s="21" t="s">
        <v>518</v>
      </c>
      <c r="E125" s="21" t="s">
        <v>519</v>
      </c>
      <c r="F125" s="22"/>
      <c r="G125" s="23"/>
      <c r="H125" s="22" t="s">
        <v>520</v>
      </c>
      <c r="I125" s="24" t="s">
        <v>1916</v>
      </c>
      <c r="J125" s="25" t="s">
        <v>521</v>
      </c>
      <c r="K125" s="26"/>
      <c r="L125" s="27">
        <v>35</v>
      </c>
      <c r="M125" s="25"/>
      <c r="N125" s="28">
        <f t="shared" si="2"/>
        <v>35</v>
      </c>
      <c r="O125" s="25" t="s">
        <v>26</v>
      </c>
      <c r="P125" s="25"/>
      <c r="Q125" s="29">
        <f t="shared" si="3"/>
        <v>0</v>
      </c>
    </row>
    <row r="126" spans="1:17" ht="12" customHeight="1" x14ac:dyDescent="0.2">
      <c r="A126" s="21" t="s">
        <v>19</v>
      </c>
      <c r="B126" s="21" t="s">
        <v>13</v>
      </c>
      <c r="C126" s="21" t="s">
        <v>522</v>
      </c>
      <c r="D126" s="21" t="s">
        <v>221</v>
      </c>
      <c r="E126" s="21" t="s">
        <v>523</v>
      </c>
      <c r="F126" s="22"/>
      <c r="G126" s="23"/>
      <c r="H126" s="22" t="s">
        <v>520</v>
      </c>
      <c r="I126" s="24" t="s">
        <v>1917</v>
      </c>
      <c r="J126" s="25" t="s">
        <v>524</v>
      </c>
      <c r="K126" s="26"/>
      <c r="L126" s="27">
        <v>10</v>
      </c>
      <c r="M126" s="25"/>
      <c r="N126" s="28">
        <f t="shared" si="2"/>
        <v>10</v>
      </c>
      <c r="O126" s="25">
        <v>3</v>
      </c>
      <c r="P126" s="25"/>
      <c r="Q126" s="29">
        <f t="shared" si="3"/>
        <v>0</v>
      </c>
    </row>
    <row r="127" spans="1:17" ht="12" customHeight="1" x14ac:dyDescent="0.2">
      <c r="A127" s="21" t="s">
        <v>19</v>
      </c>
      <c r="B127" s="21" t="s">
        <v>13</v>
      </c>
      <c r="C127" s="21" t="s">
        <v>525</v>
      </c>
      <c r="D127" s="21" t="s">
        <v>526</v>
      </c>
      <c r="E127" s="21" t="s">
        <v>527</v>
      </c>
      <c r="F127" s="22"/>
      <c r="G127" s="23"/>
      <c r="H127" s="22" t="s">
        <v>520</v>
      </c>
      <c r="I127" s="24" t="s">
        <v>1918</v>
      </c>
      <c r="J127" s="25" t="s">
        <v>528</v>
      </c>
      <c r="K127" s="26"/>
      <c r="L127" s="27">
        <v>7</v>
      </c>
      <c r="M127" s="25"/>
      <c r="N127" s="28">
        <f t="shared" si="2"/>
        <v>7</v>
      </c>
      <c r="O127" s="25">
        <v>1</v>
      </c>
      <c r="P127" s="25"/>
      <c r="Q127" s="29">
        <f t="shared" si="3"/>
        <v>0</v>
      </c>
    </row>
    <row r="128" spans="1:17" ht="12" customHeight="1" x14ac:dyDescent="0.2">
      <c r="A128" s="21" t="s">
        <v>19</v>
      </c>
      <c r="B128" s="21" t="s">
        <v>13</v>
      </c>
      <c r="C128" s="21" t="s">
        <v>529</v>
      </c>
      <c r="D128" s="21" t="s">
        <v>518</v>
      </c>
      <c r="E128" s="21" t="s">
        <v>530</v>
      </c>
      <c r="F128" s="22"/>
      <c r="G128" s="23"/>
      <c r="H128" s="22" t="s">
        <v>531</v>
      </c>
      <c r="I128" s="24" t="s">
        <v>1919</v>
      </c>
      <c r="J128" s="25" t="s">
        <v>532</v>
      </c>
      <c r="K128" s="26"/>
      <c r="L128" s="27">
        <v>37</v>
      </c>
      <c r="M128" s="25"/>
      <c r="N128" s="28">
        <f t="shared" si="2"/>
        <v>37</v>
      </c>
      <c r="O128" s="25" t="s">
        <v>26</v>
      </c>
      <c r="P128" s="25"/>
      <c r="Q128" s="29">
        <f t="shared" si="3"/>
        <v>0</v>
      </c>
    </row>
    <row r="129" spans="1:17" ht="12" customHeight="1" x14ac:dyDescent="0.2">
      <c r="A129" s="21" t="s">
        <v>19</v>
      </c>
      <c r="B129" s="21" t="s">
        <v>13</v>
      </c>
      <c r="C129" s="21" t="s">
        <v>533</v>
      </c>
      <c r="D129" s="21" t="s">
        <v>534</v>
      </c>
      <c r="E129" s="21" t="s">
        <v>535</v>
      </c>
      <c r="F129" s="22"/>
      <c r="G129" s="23"/>
      <c r="H129" s="22" t="s">
        <v>531</v>
      </c>
      <c r="I129" s="24" t="s">
        <v>1920</v>
      </c>
      <c r="J129" s="25" t="s">
        <v>536</v>
      </c>
      <c r="K129" s="26"/>
      <c r="L129" s="27">
        <v>43</v>
      </c>
      <c r="M129" s="25"/>
      <c r="N129" s="28">
        <f t="shared" si="2"/>
        <v>43</v>
      </c>
      <c r="O129" s="25">
        <v>1</v>
      </c>
      <c r="P129" s="25"/>
      <c r="Q129" s="29">
        <f t="shared" si="3"/>
        <v>0</v>
      </c>
    </row>
    <row r="130" spans="1:17" ht="12" customHeight="1" x14ac:dyDescent="0.2">
      <c r="A130" s="21" t="s">
        <v>19</v>
      </c>
      <c r="B130" s="21" t="s">
        <v>13</v>
      </c>
      <c r="C130" s="21" t="s">
        <v>537</v>
      </c>
      <c r="D130" s="21" t="s">
        <v>538</v>
      </c>
      <c r="E130" s="21" t="s">
        <v>539</v>
      </c>
      <c r="F130" s="22"/>
      <c r="G130" s="23"/>
      <c r="H130" s="22" t="s">
        <v>540</v>
      </c>
      <c r="I130" s="24" t="s">
        <v>1921</v>
      </c>
      <c r="J130" s="25" t="s">
        <v>541</v>
      </c>
      <c r="K130" s="26"/>
      <c r="L130" s="27">
        <v>9</v>
      </c>
      <c r="M130" s="25"/>
      <c r="N130" s="28">
        <f t="shared" ref="N130:N193" si="4">IF(K130&gt;0,ROUND(K130-(K130*(M130/100)),2),ROUND(L130-(L130*(M130/100)),2))</f>
        <v>9</v>
      </c>
      <c r="O130" s="25">
        <v>1</v>
      </c>
      <c r="P130" s="25"/>
      <c r="Q130" s="29">
        <f t="shared" ref="Q130:Q193" si="5">P130*N130</f>
        <v>0</v>
      </c>
    </row>
    <row r="131" spans="1:17" ht="12" customHeight="1" x14ac:dyDescent="0.2">
      <c r="A131" s="21" t="s">
        <v>19</v>
      </c>
      <c r="B131" s="21" t="s">
        <v>13</v>
      </c>
      <c r="C131" s="21" t="s">
        <v>542</v>
      </c>
      <c r="D131" s="21" t="s">
        <v>543</v>
      </c>
      <c r="E131" s="21" t="s">
        <v>544</v>
      </c>
      <c r="F131" s="22"/>
      <c r="G131" s="23"/>
      <c r="H131" s="22" t="s">
        <v>540</v>
      </c>
      <c r="I131" s="24" t="s">
        <v>1922</v>
      </c>
      <c r="J131" s="25" t="s">
        <v>545</v>
      </c>
      <c r="K131" s="26"/>
      <c r="L131" s="27">
        <v>7</v>
      </c>
      <c r="M131" s="25"/>
      <c r="N131" s="28">
        <f t="shared" si="4"/>
        <v>7</v>
      </c>
      <c r="O131" s="25" t="s">
        <v>26</v>
      </c>
      <c r="P131" s="25"/>
      <c r="Q131" s="29">
        <f t="shared" si="5"/>
        <v>0</v>
      </c>
    </row>
    <row r="132" spans="1:17" ht="12" customHeight="1" x14ac:dyDescent="0.2">
      <c r="A132" s="21" t="s">
        <v>19</v>
      </c>
      <c r="B132" s="21" t="s">
        <v>13</v>
      </c>
      <c r="C132" s="21" t="s">
        <v>546</v>
      </c>
      <c r="D132" s="21" t="s">
        <v>217</v>
      </c>
      <c r="E132" s="21" t="s">
        <v>547</v>
      </c>
      <c r="F132" s="22"/>
      <c r="G132" s="23"/>
      <c r="H132" s="22" t="s">
        <v>531</v>
      </c>
      <c r="I132" s="24" t="s">
        <v>1923</v>
      </c>
      <c r="J132" s="25" t="s">
        <v>548</v>
      </c>
      <c r="K132" s="26"/>
      <c r="L132" s="27">
        <v>8</v>
      </c>
      <c r="M132" s="25"/>
      <c r="N132" s="28">
        <f t="shared" si="4"/>
        <v>8</v>
      </c>
      <c r="O132" s="25">
        <v>2</v>
      </c>
      <c r="P132" s="25"/>
      <c r="Q132" s="29">
        <f t="shared" si="5"/>
        <v>0</v>
      </c>
    </row>
    <row r="133" spans="1:17" ht="12" customHeight="1" x14ac:dyDescent="0.2">
      <c r="A133" s="21" t="s">
        <v>19</v>
      </c>
      <c r="B133" s="21" t="s">
        <v>549</v>
      </c>
      <c r="C133" s="21" t="s">
        <v>550</v>
      </c>
      <c r="D133" s="21" t="s">
        <v>349</v>
      </c>
      <c r="E133" s="21" t="s">
        <v>551</v>
      </c>
      <c r="F133" s="22" t="s">
        <v>337</v>
      </c>
      <c r="G133" s="23" t="s">
        <v>337</v>
      </c>
      <c r="H133" s="22" t="s">
        <v>520</v>
      </c>
      <c r="I133" s="24" t="s">
        <v>1924</v>
      </c>
      <c r="J133" s="25" t="s">
        <v>552</v>
      </c>
      <c r="K133" s="26"/>
      <c r="L133" s="27">
        <v>27</v>
      </c>
      <c r="M133" s="25"/>
      <c r="N133" s="28">
        <f t="shared" si="4"/>
        <v>27</v>
      </c>
      <c r="O133" s="25" t="s">
        <v>26</v>
      </c>
      <c r="P133" s="25"/>
      <c r="Q133" s="29">
        <f t="shared" si="5"/>
        <v>0</v>
      </c>
    </row>
    <row r="134" spans="1:17" ht="12" customHeight="1" x14ac:dyDescent="0.2">
      <c r="A134" s="21" t="s">
        <v>553</v>
      </c>
      <c r="B134" s="21" t="s">
        <v>554</v>
      </c>
      <c r="C134" s="21" t="s">
        <v>555</v>
      </c>
      <c r="D134" s="21" t="s">
        <v>556</v>
      </c>
      <c r="E134" s="21" t="s">
        <v>557</v>
      </c>
      <c r="F134" s="22"/>
      <c r="G134" s="23"/>
      <c r="H134" s="22" t="s">
        <v>70</v>
      </c>
      <c r="I134" s="24" t="s">
        <v>1925</v>
      </c>
      <c r="J134" s="25" t="s">
        <v>558</v>
      </c>
      <c r="K134" s="26"/>
      <c r="L134" s="27">
        <v>177</v>
      </c>
      <c r="M134" s="25">
        <v>5</v>
      </c>
      <c r="N134" s="28">
        <f t="shared" si="4"/>
        <v>168.15</v>
      </c>
      <c r="O134" s="25" t="s">
        <v>26</v>
      </c>
      <c r="P134" s="25"/>
      <c r="Q134" s="29">
        <f t="shared" si="5"/>
        <v>0</v>
      </c>
    </row>
    <row r="135" spans="1:17" ht="12" customHeight="1" x14ac:dyDescent="0.2">
      <c r="A135" s="21" t="s">
        <v>553</v>
      </c>
      <c r="B135" s="21" t="s">
        <v>554</v>
      </c>
      <c r="C135" s="21" t="s">
        <v>559</v>
      </c>
      <c r="D135" s="21" t="s">
        <v>560</v>
      </c>
      <c r="E135" s="21" t="s">
        <v>561</v>
      </c>
      <c r="F135" s="22"/>
      <c r="G135" s="23"/>
      <c r="H135" s="22" t="s">
        <v>70</v>
      </c>
      <c r="I135" s="24" t="s">
        <v>1926</v>
      </c>
      <c r="J135" s="25" t="s">
        <v>562</v>
      </c>
      <c r="K135" s="26"/>
      <c r="L135" s="27">
        <v>180</v>
      </c>
      <c r="M135" s="25">
        <v>5</v>
      </c>
      <c r="N135" s="28">
        <f t="shared" si="4"/>
        <v>171</v>
      </c>
      <c r="O135" s="25" t="s">
        <v>26</v>
      </c>
      <c r="P135" s="25"/>
      <c r="Q135" s="29">
        <f t="shared" si="5"/>
        <v>0</v>
      </c>
    </row>
    <row r="136" spans="1:17" ht="12" customHeight="1" x14ac:dyDescent="0.2">
      <c r="A136" s="21" t="s">
        <v>563</v>
      </c>
      <c r="B136" s="21" t="s">
        <v>564</v>
      </c>
      <c r="C136" s="21" t="s">
        <v>565</v>
      </c>
      <c r="D136" s="21" t="s">
        <v>566</v>
      </c>
      <c r="E136" s="21" t="s">
        <v>567</v>
      </c>
      <c r="F136" s="22"/>
      <c r="G136" s="23"/>
      <c r="H136" s="22" t="s">
        <v>70</v>
      </c>
      <c r="I136" s="24" t="s">
        <v>1927</v>
      </c>
      <c r="J136" s="25" t="s">
        <v>568</v>
      </c>
      <c r="K136" s="26"/>
      <c r="L136" s="27">
        <v>159</v>
      </c>
      <c r="M136" s="25"/>
      <c r="N136" s="28">
        <f t="shared" si="4"/>
        <v>159</v>
      </c>
      <c r="O136" s="25">
        <v>2</v>
      </c>
      <c r="P136" s="25"/>
      <c r="Q136" s="29">
        <f t="shared" si="5"/>
        <v>0</v>
      </c>
    </row>
    <row r="137" spans="1:17" ht="12" customHeight="1" x14ac:dyDescent="0.2">
      <c r="A137" s="21" t="s">
        <v>563</v>
      </c>
      <c r="B137" s="21" t="s">
        <v>564</v>
      </c>
      <c r="C137" s="21" t="s">
        <v>569</v>
      </c>
      <c r="D137" s="21" t="s">
        <v>570</v>
      </c>
      <c r="E137" s="21" t="s">
        <v>571</v>
      </c>
      <c r="F137" s="22"/>
      <c r="G137" s="23"/>
      <c r="H137" s="22" t="s">
        <v>70</v>
      </c>
      <c r="I137" s="24" t="s">
        <v>1928</v>
      </c>
      <c r="J137" s="25" t="s">
        <v>572</v>
      </c>
      <c r="K137" s="26"/>
      <c r="L137" s="27">
        <v>398</v>
      </c>
      <c r="M137" s="25"/>
      <c r="N137" s="28">
        <f t="shared" si="4"/>
        <v>398</v>
      </c>
      <c r="O137" s="25">
        <v>1</v>
      </c>
      <c r="P137" s="25"/>
      <c r="Q137" s="29">
        <f t="shared" si="5"/>
        <v>0</v>
      </c>
    </row>
    <row r="138" spans="1:17" ht="12" customHeight="1" x14ac:dyDescent="0.2">
      <c r="A138" s="21" t="s">
        <v>563</v>
      </c>
      <c r="B138" s="21" t="s">
        <v>564</v>
      </c>
      <c r="C138" s="21" t="s">
        <v>573</v>
      </c>
      <c r="D138" s="21" t="s">
        <v>574</v>
      </c>
      <c r="E138" s="21" t="s">
        <v>575</v>
      </c>
      <c r="F138" s="22"/>
      <c r="G138" s="23"/>
      <c r="H138" s="22" t="s">
        <v>70</v>
      </c>
      <c r="I138" s="24" t="s">
        <v>1929</v>
      </c>
      <c r="J138" s="25" t="s">
        <v>576</v>
      </c>
      <c r="K138" s="26"/>
      <c r="L138" s="27">
        <v>248</v>
      </c>
      <c r="M138" s="25"/>
      <c r="N138" s="28">
        <f t="shared" si="4"/>
        <v>248</v>
      </c>
      <c r="O138" s="25" t="s">
        <v>26</v>
      </c>
      <c r="P138" s="25"/>
      <c r="Q138" s="29">
        <f t="shared" si="5"/>
        <v>0</v>
      </c>
    </row>
    <row r="139" spans="1:17" ht="12" customHeight="1" x14ac:dyDescent="0.2">
      <c r="A139" s="21" t="s">
        <v>563</v>
      </c>
      <c r="B139" s="21" t="s">
        <v>564</v>
      </c>
      <c r="C139" s="21" t="s">
        <v>577</v>
      </c>
      <c r="D139" s="21" t="s">
        <v>578</v>
      </c>
      <c r="E139" s="21" t="s">
        <v>579</v>
      </c>
      <c r="F139" s="22"/>
      <c r="G139" s="23"/>
      <c r="H139" s="22" t="s">
        <v>70</v>
      </c>
      <c r="I139" s="24" t="s">
        <v>1930</v>
      </c>
      <c r="J139" s="25" t="s">
        <v>580</v>
      </c>
      <c r="K139" s="26"/>
      <c r="L139" s="27">
        <v>377</v>
      </c>
      <c r="M139" s="25"/>
      <c r="N139" s="28">
        <f t="shared" si="4"/>
        <v>377</v>
      </c>
      <c r="O139" s="25" t="s">
        <v>26</v>
      </c>
      <c r="P139" s="25"/>
      <c r="Q139" s="29">
        <f t="shared" si="5"/>
        <v>0</v>
      </c>
    </row>
    <row r="140" spans="1:17" ht="12" customHeight="1" x14ac:dyDescent="0.2">
      <c r="A140" s="21" t="s">
        <v>563</v>
      </c>
      <c r="B140" s="21" t="s">
        <v>581</v>
      </c>
      <c r="C140" s="21" t="s">
        <v>582</v>
      </c>
      <c r="D140" s="21" t="s">
        <v>583</v>
      </c>
      <c r="E140" s="21" t="s">
        <v>584</v>
      </c>
      <c r="F140" s="22"/>
      <c r="G140" s="23"/>
      <c r="H140" s="22" t="s">
        <v>70</v>
      </c>
      <c r="I140" s="24" t="s">
        <v>1931</v>
      </c>
      <c r="J140" s="25" t="s">
        <v>585</v>
      </c>
      <c r="K140" s="26"/>
      <c r="L140" s="27">
        <v>129</v>
      </c>
      <c r="M140" s="25"/>
      <c r="N140" s="28">
        <f t="shared" si="4"/>
        <v>129</v>
      </c>
      <c r="O140" s="25" t="s">
        <v>26</v>
      </c>
      <c r="P140" s="25"/>
      <c r="Q140" s="29">
        <f t="shared" si="5"/>
        <v>0</v>
      </c>
    </row>
    <row r="141" spans="1:17" ht="12" customHeight="1" x14ac:dyDescent="0.2">
      <c r="A141" s="21" t="s">
        <v>563</v>
      </c>
      <c r="B141" s="21" t="s">
        <v>581</v>
      </c>
      <c r="C141" s="21" t="s">
        <v>586</v>
      </c>
      <c r="D141" s="21" t="s">
        <v>587</v>
      </c>
      <c r="E141" s="21" t="s">
        <v>588</v>
      </c>
      <c r="F141" s="22"/>
      <c r="G141" s="23"/>
      <c r="H141" s="22" t="s">
        <v>70</v>
      </c>
      <c r="I141" s="24" t="s">
        <v>1932</v>
      </c>
      <c r="J141" s="25" t="s">
        <v>589</v>
      </c>
      <c r="K141" s="26"/>
      <c r="L141" s="27">
        <v>265</v>
      </c>
      <c r="M141" s="25"/>
      <c r="N141" s="28">
        <f t="shared" si="4"/>
        <v>265</v>
      </c>
      <c r="O141" s="25">
        <v>2</v>
      </c>
      <c r="P141" s="25"/>
      <c r="Q141" s="29">
        <f t="shared" si="5"/>
        <v>0</v>
      </c>
    </row>
    <row r="142" spans="1:17" ht="12" customHeight="1" x14ac:dyDescent="0.2">
      <c r="A142" s="21" t="s">
        <v>563</v>
      </c>
      <c r="B142" s="21" t="s">
        <v>581</v>
      </c>
      <c r="C142" s="21" t="s">
        <v>590</v>
      </c>
      <c r="D142" s="21" t="s">
        <v>591</v>
      </c>
      <c r="E142" s="21" t="s">
        <v>592</v>
      </c>
      <c r="F142" s="22"/>
      <c r="G142" s="23"/>
      <c r="H142" s="22" t="s">
        <v>70</v>
      </c>
      <c r="I142" s="24" t="s">
        <v>1933</v>
      </c>
      <c r="J142" s="25" t="s">
        <v>593</v>
      </c>
      <c r="K142" s="26"/>
      <c r="L142" s="27">
        <v>265</v>
      </c>
      <c r="M142" s="25"/>
      <c r="N142" s="28">
        <f t="shared" si="4"/>
        <v>265</v>
      </c>
      <c r="O142" s="25">
        <v>2</v>
      </c>
      <c r="P142" s="25"/>
      <c r="Q142" s="29">
        <f t="shared" si="5"/>
        <v>0</v>
      </c>
    </row>
    <row r="143" spans="1:17" ht="12" customHeight="1" x14ac:dyDescent="0.2">
      <c r="A143" s="21" t="s">
        <v>563</v>
      </c>
      <c r="B143" s="21" t="s">
        <v>581</v>
      </c>
      <c r="C143" s="21" t="s">
        <v>594</v>
      </c>
      <c r="D143" s="21" t="s">
        <v>595</v>
      </c>
      <c r="E143" s="21" t="s">
        <v>596</v>
      </c>
      <c r="F143" s="22"/>
      <c r="G143" s="23"/>
      <c r="H143" s="22" t="s">
        <v>520</v>
      </c>
      <c r="I143" s="24" t="s">
        <v>1934</v>
      </c>
      <c r="J143" s="25" t="s">
        <v>597</v>
      </c>
      <c r="K143" s="26"/>
      <c r="L143" s="27">
        <v>14</v>
      </c>
      <c r="M143" s="25"/>
      <c r="N143" s="28">
        <f t="shared" si="4"/>
        <v>14</v>
      </c>
      <c r="O143" s="25" t="s">
        <v>26</v>
      </c>
      <c r="P143" s="25"/>
      <c r="Q143" s="29">
        <f t="shared" si="5"/>
        <v>0</v>
      </c>
    </row>
    <row r="144" spans="1:17" ht="12" customHeight="1" x14ac:dyDescent="0.2">
      <c r="A144" s="21" t="s">
        <v>563</v>
      </c>
      <c r="B144" s="21" t="s">
        <v>581</v>
      </c>
      <c r="C144" s="21" t="s">
        <v>598</v>
      </c>
      <c r="D144" s="21" t="s">
        <v>599</v>
      </c>
      <c r="E144" s="21" t="s">
        <v>600</v>
      </c>
      <c r="F144" s="22"/>
      <c r="G144" s="23"/>
      <c r="H144" s="22" t="s">
        <v>439</v>
      </c>
      <c r="I144" s="24" t="s">
        <v>1935</v>
      </c>
      <c r="J144" s="25" t="s">
        <v>601</v>
      </c>
      <c r="K144" s="26"/>
      <c r="L144" s="27">
        <v>299</v>
      </c>
      <c r="M144" s="25"/>
      <c r="N144" s="28">
        <f t="shared" si="4"/>
        <v>299</v>
      </c>
      <c r="O144" s="25">
        <v>1</v>
      </c>
      <c r="P144" s="25"/>
      <c r="Q144" s="29">
        <f t="shared" si="5"/>
        <v>0</v>
      </c>
    </row>
    <row r="145" spans="1:17" ht="12" customHeight="1" x14ac:dyDescent="0.2">
      <c r="A145" s="21" t="s">
        <v>563</v>
      </c>
      <c r="B145" s="21" t="s">
        <v>581</v>
      </c>
      <c r="C145" s="21" t="s">
        <v>602</v>
      </c>
      <c r="D145" s="21" t="s">
        <v>603</v>
      </c>
      <c r="E145" s="21" t="s">
        <v>604</v>
      </c>
      <c r="F145" s="22" t="s">
        <v>605</v>
      </c>
      <c r="G145" s="23" t="s">
        <v>2107</v>
      </c>
      <c r="H145" s="22" t="s">
        <v>439</v>
      </c>
      <c r="I145" s="24" t="s">
        <v>1936</v>
      </c>
      <c r="J145" s="25" t="s">
        <v>606</v>
      </c>
      <c r="K145" s="26"/>
      <c r="L145" s="27">
        <v>232</v>
      </c>
      <c r="M145" s="25"/>
      <c r="N145" s="28">
        <f t="shared" si="4"/>
        <v>232</v>
      </c>
      <c r="O145" s="25">
        <v>1</v>
      </c>
      <c r="P145" s="25"/>
      <c r="Q145" s="29">
        <f t="shared" si="5"/>
        <v>0</v>
      </c>
    </row>
    <row r="146" spans="1:17" ht="12" customHeight="1" x14ac:dyDescent="0.2">
      <c r="A146" s="21" t="s">
        <v>563</v>
      </c>
      <c r="B146" s="21" t="s">
        <v>581</v>
      </c>
      <c r="C146" s="21" t="s">
        <v>607</v>
      </c>
      <c r="D146" s="21" t="s">
        <v>608</v>
      </c>
      <c r="E146" s="21" t="s">
        <v>609</v>
      </c>
      <c r="F146" s="22"/>
      <c r="G146" s="23"/>
      <c r="H146" s="22" t="s">
        <v>439</v>
      </c>
      <c r="I146" s="24" t="s">
        <v>1937</v>
      </c>
      <c r="J146" s="25" t="s">
        <v>610</v>
      </c>
      <c r="K146" s="26"/>
      <c r="L146" s="27">
        <v>979</v>
      </c>
      <c r="M146" s="25"/>
      <c r="N146" s="28">
        <f t="shared" si="4"/>
        <v>979</v>
      </c>
      <c r="O146" s="25">
        <v>1</v>
      </c>
      <c r="P146" s="25"/>
      <c r="Q146" s="29">
        <f t="shared" si="5"/>
        <v>0</v>
      </c>
    </row>
    <row r="147" spans="1:17" ht="12" customHeight="1" x14ac:dyDescent="0.2">
      <c r="A147" s="21" t="s">
        <v>563</v>
      </c>
      <c r="B147" s="21" t="s">
        <v>581</v>
      </c>
      <c r="C147" s="21" t="s">
        <v>611</v>
      </c>
      <c r="D147" s="21" t="s">
        <v>612</v>
      </c>
      <c r="E147" s="21" t="s">
        <v>613</v>
      </c>
      <c r="F147" s="22"/>
      <c r="G147" s="23"/>
      <c r="H147" s="22" t="s">
        <v>439</v>
      </c>
      <c r="I147" s="24" t="s">
        <v>1938</v>
      </c>
      <c r="J147" s="25" t="s">
        <v>614</v>
      </c>
      <c r="K147" s="26"/>
      <c r="L147" s="27">
        <v>510</v>
      </c>
      <c r="M147" s="25"/>
      <c r="N147" s="28">
        <f t="shared" si="4"/>
        <v>510</v>
      </c>
      <c r="O147" s="25">
        <v>1</v>
      </c>
      <c r="P147" s="25"/>
      <c r="Q147" s="29">
        <f t="shared" si="5"/>
        <v>0</v>
      </c>
    </row>
    <row r="148" spans="1:17" ht="12" customHeight="1" x14ac:dyDescent="0.2">
      <c r="A148" s="21" t="s">
        <v>563</v>
      </c>
      <c r="B148" s="21" t="s">
        <v>581</v>
      </c>
      <c r="C148" s="21" t="s">
        <v>615</v>
      </c>
      <c r="D148" s="21" t="s">
        <v>616</v>
      </c>
      <c r="E148" s="21" t="s">
        <v>617</v>
      </c>
      <c r="F148" s="22"/>
      <c r="G148" s="23"/>
      <c r="H148" s="22" t="s">
        <v>439</v>
      </c>
      <c r="I148" s="24" t="s">
        <v>1939</v>
      </c>
      <c r="J148" s="25" t="s">
        <v>618</v>
      </c>
      <c r="K148" s="26"/>
      <c r="L148" s="27">
        <v>441</v>
      </c>
      <c r="M148" s="25"/>
      <c r="N148" s="28">
        <f t="shared" si="4"/>
        <v>441</v>
      </c>
      <c r="O148" s="25">
        <v>3</v>
      </c>
      <c r="P148" s="25"/>
      <c r="Q148" s="29">
        <f t="shared" si="5"/>
        <v>0</v>
      </c>
    </row>
    <row r="149" spans="1:17" ht="12" customHeight="1" x14ac:dyDescent="0.2">
      <c r="A149" s="21" t="s">
        <v>563</v>
      </c>
      <c r="B149" s="21" t="s">
        <v>581</v>
      </c>
      <c r="C149" s="21" t="s">
        <v>619</v>
      </c>
      <c r="D149" s="21" t="s">
        <v>620</v>
      </c>
      <c r="E149" s="21" t="s">
        <v>621</v>
      </c>
      <c r="F149" s="22" t="s">
        <v>622</v>
      </c>
      <c r="G149" s="23" t="s">
        <v>2108</v>
      </c>
      <c r="H149" s="22" t="s">
        <v>439</v>
      </c>
      <c r="I149" s="24" t="s">
        <v>1940</v>
      </c>
      <c r="J149" s="25" t="s">
        <v>623</v>
      </c>
      <c r="K149" s="26"/>
      <c r="L149" s="27">
        <v>145</v>
      </c>
      <c r="M149" s="25"/>
      <c r="N149" s="28">
        <f t="shared" si="4"/>
        <v>145</v>
      </c>
      <c r="O149" s="25">
        <v>3</v>
      </c>
      <c r="P149" s="25"/>
      <c r="Q149" s="29">
        <f t="shared" si="5"/>
        <v>0</v>
      </c>
    </row>
    <row r="150" spans="1:17" ht="12" customHeight="1" x14ac:dyDescent="0.2">
      <c r="A150" s="21" t="s">
        <v>563</v>
      </c>
      <c r="B150" s="21" t="s">
        <v>581</v>
      </c>
      <c r="C150" s="21" t="s">
        <v>619</v>
      </c>
      <c r="D150" s="21" t="s">
        <v>620</v>
      </c>
      <c r="E150" s="21" t="s">
        <v>621</v>
      </c>
      <c r="F150" s="22" t="s">
        <v>624</v>
      </c>
      <c r="G150" s="23" t="s">
        <v>2109</v>
      </c>
      <c r="H150" s="22" t="s">
        <v>439</v>
      </c>
      <c r="I150" s="24" t="s">
        <v>1940</v>
      </c>
      <c r="J150" s="25" t="s">
        <v>625</v>
      </c>
      <c r="K150" s="26"/>
      <c r="L150" s="27">
        <v>145</v>
      </c>
      <c r="M150" s="25"/>
      <c r="N150" s="28">
        <f t="shared" si="4"/>
        <v>145</v>
      </c>
      <c r="O150" s="25" t="s">
        <v>26</v>
      </c>
      <c r="P150" s="25"/>
      <c r="Q150" s="29">
        <f t="shared" si="5"/>
        <v>0</v>
      </c>
    </row>
    <row r="151" spans="1:17" ht="12" customHeight="1" x14ac:dyDescent="0.2">
      <c r="A151" s="21" t="s">
        <v>563</v>
      </c>
      <c r="B151" s="21" t="s">
        <v>581</v>
      </c>
      <c r="C151" s="21" t="s">
        <v>619</v>
      </c>
      <c r="D151" s="21" t="s">
        <v>620</v>
      </c>
      <c r="E151" s="21" t="s">
        <v>621</v>
      </c>
      <c r="F151" s="22" t="s">
        <v>626</v>
      </c>
      <c r="G151" s="23" t="s">
        <v>2110</v>
      </c>
      <c r="H151" s="22" t="s">
        <v>439</v>
      </c>
      <c r="I151" s="24" t="s">
        <v>1940</v>
      </c>
      <c r="J151" s="25" t="s">
        <v>627</v>
      </c>
      <c r="K151" s="26"/>
      <c r="L151" s="27">
        <v>145</v>
      </c>
      <c r="M151" s="25"/>
      <c r="N151" s="28">
        <f t="shared" si="4"/>
        <v>145</v>
      </c>
      <c r="O151" s="25">
        <v>2</v>
      </c>
      <c r="P151" s="25"/>
      <c r="Q151" s="29">
        <f t="shared" si="5"/>
        <v>0</v>
      </c>
    </row>
    <row r="152" spans="1:17" ht="12" customHeight="1" x14ac:dyDescent="0.2">
      <c r="A152" s="21" t="s">
        <v>563</v>
      </c>
      <c r="B152" s="21" t="s">
        <v>581</v>
      </c>
      <c r="C152" s="21" t="s">
        <v>628</v>
      </c>
      <c r="D152" s="21" t="s">
        <v>629</v>
      </c>
      <c r="E152" s="21" t="s">
        <v>630</v>
      </c>
      <c r="F152" s="22" t="s">
        <v>631</v>
      </c>
      <c r="G152" s="23" t="s">
        <v>2111</v>
      </c>
      <c r="H152" s="22" t="s">
        <v>439</v>
      </c>
      <c r="I152" s="24" t="s">
        <v>1941</v>
      </c>
      <c r="J152" s="25" t="s">
        <v>632</v>
      </c>
      <c r="K152" s="26"/>
      <c r="L152" s="27">
        <v>232</v>
      </c>
      <c r="M152" s="25"/>
      <c r="N152" s="28">
        <f t="shared" si="4"/>
        <v>232</v>
      </c>
      <c r="O152" s="25">
        <v>1</v>
      </c>
      <c r="P152" s="25"/>
      <c r="Q152" s="29">
        <f t="shared" si="5"/>
        <v>0</v>
      </c>
    </row>
    <row r="153" spans="1:17" ht="12" customHeight="1" x14ac:dyDescent="0.2">
      <c r="A153" s="21" t="s">
        <v>563</v>
      </c>
      <c r="B153" s="21" t="s">
        <v>581</v>
      </c>
      <c r="C153" s="21" t="s">
        <v>633</v>
      </c>
      <c r="D153" s="21" t="s">
        <v>634</v>
      </c>
      <c r="E153" s="21" t="s">
        <v>635</v>
      </c>
      <c r="F153" s="22" t="s">
        <v>636</v>
      </c>
      <c r="G153" s="23" t="s">
        <v>2112</v>
      </c>
      <c r="H153" s="22" t="s">
        <v>439</v>
      </c>
      <c r="I153" s="24" t="s">
        <v>1942</v>
      </c>
      <c r="J153" s="25" t="s">
        <v>637</v>
      </c>
      <c r="K153" s="26"/>
      <c r="L153" s="27">
        <v>368</v>
      </c>
      <c r="M153" s="25"/>
      <c r="N153" s="28">
        <f t="shared" si="4"/>
        <v>368</v>
      </c>
      <c r="O153" s="25">
        <v>1</v>
      </c>
      <c r="P153" s="25"/>
      <c r="Q153" s="29">
        <f t="shared" si="5"/>
        <v>0</v>
      </c>
    </row>
    <row r="154" spans="1:17" ht="12" customHeight="1" x14ac:dyDescent="0.2">
      <c r="A154" s="21" t="s">
        <v>563</v>
      </c>
      <c r="B154" s="21" t="s">
        <v>581</v>
      </c>
      <c r="C154" s="21" t="s">
        <v>638</v>
      </c>
      <c r="D154" s="21" t="s">
        <v>639</v>
      </c>
      <c r="E154" s="21" t="s">
        <v>640</v>
      </c>
      <c r="F154" s="22" t="s">
        <v>641</v>
      </c>
      <c r="G154" s="23" t="s">
        <v>2112</v>
      </c>
      <c r="H154" s="22" t="s">
        <v>439</v>
      </c>
      <c r="I154" s="24" t="s">
        <v>1943</v>
      </c>
      <c r="J154" s="25" t="s">
        <v>642</v>
      </c>
      <c r="K154" s="26"/>
      <c r="L154" s="27">
        <v>310</v>
      </c>
      <c r="M154" s="25"/>
      <c r="N154" s="28">
        <f t="shared" si="4"/>
        <v>310</v>
      </c>
      <c r="O154" s="25">
        <v>1</v>
      </c>
      <c r="P154" s="25"/>
      <c r="Q154" s="29">
        <f t="shared" si="5"/>
        <v>0</v>
      </c>
    </row>
    <row r="155" spans="1:17" ht="12" customHeight="1" x14ac:dyDescent="0.2">
      <c r="A155" s="21" t="s">
        <v>563</v>
      </c>
      <c r="B155" s="21" t="s">
        <v>581</v>
      </c>
      <c r="C155" s="21" t="s">
        <v>643</v>
      </c>
      <c r="D155" s="21" t="s">
        <v>644</v>
      </c>
      <c r="E155" s="21" t="s">
        <v>645</v>
      </c>
      <c r="F155" s="22"/>
      <c r="G155" s="23"/>
      <c r="H155" s="22" t="s">
        <v>439</v>
      </c>
      <c r="I155" s="24" t="s">
        <v>1944</v>
      </c>
      <c r="J155" s="25" t="s">
        <v>646</v>
      </c>
      <c r="K155" s="26"/>
      <c r="L155" s="27">
        <v>194</v>
      </c>
      <c r="M155" s="25"/>
      <c r="N155" s="28">
        <f t="shared" si="4"/>
        <v>194</v>
      </c>
      <c r="O155" s="25" t="s">
        <v>26</v>
      </c>
      <c r="P155" s="25"/>
      <c r="Q155" s="29">
        <f t="shared" si="5"/>
        <v>0</v>
      </c>
    </row>
    <row r="156" spans="1:17" ht="12" customHeight="1" x14ac:dyDescent="0.2">
      <c r="A156" s="21" t="s">
        <v>563</v>
      </c>
      <c r="B156" s="21" t="s">
        <v>581</v>
      </c>
      <c r="C156" s="21" t="s">
        <v>647</v>
      </c>
      <c r="D156" s="21" t="s">
        <v>648</v>
      </c>
      <c r="E156" s="21" t="s">
        <v>649</v>
      </c>
      <c r="F156" s="22" t="s">
        <v>650</v>
      </c>
      <c r="G156" s="23" t="s">
        <v>2113</v>
      </c>
      <c r="H156" s="22" t="s">
        <v>439</v>
      </c>
      <c r="I156" s="24" t="s">
        <v>1945</v>
      </c>
      <c r="J156" s="25" t="s">
        <v>651</v>
      </c>
      <c r="K156" s="26"/>
      <c r="L156" s="27">
        <v>78</v>
      </c>
      <c r="M156" s="25"/>
      <c r="N156" s="28">
        <f t="shared" si="4"/>
        <v>78</v>
      </c>
      <c r="O156" s="25">
        <v>1</v>
      </c>
      <c r="P156" s="25"/>
      <c r="Q156" s="29">
        <f t="shared" si="5"/>
        <v>0</v>
      </c>
    </row>
    <row r="157" spans="1:17" ht="12" customHeight="1" x14ac:dyDescent="0.2">
      <c r="A157" s="21" t="s">
        <v>563</v>
      </c>
      <c r="B157" s="21" t="s">
        <v>581</v>
      </c>
      <c r="C157" s="21" t="s">
        <v>647</v>
      </c>
      <c r="D157" s="21" t="s">
        <v>648</v>
      </c>
      <c r="E157" s="21" t="s">
        <v>649</v>
      </c>
      <c r="F157" s="22" t="s">
        <v>652</v>
      </c>
      <c r="G157" s="23" t="s">
        <v>2114</v>
      </c>
      <c r="H157" s="22" t="s">
        <v>439</v>
      </c>
      <c r="I157" s="24" t="s">
        <v>1945</v>
      </c>
      <c r="J157" s="25" t="s">
        <v>653</v>
      </c>
      <c r="K157" s="26"/>
      <c r="L157" s="27">
        <v>78</v>
      </c>
      <c r="M157" s="25"/>
      <c r="N157" s="28">
        <f t="shared" si="4"/>
        <v>78</v>
      </c>
      <c r="O157" s="25" t="s">
        <v>26</v>
      </c>
      <c r="P157" s="25"/>
      <c r="Q157" s="29">
        <f t="shared" si="5"/>
        <v>0</v>
      </c>
    </row>
    <row r="158" spans="1:17" ht="12" customHeight="1" x14ac:dyDescent="0.2">
      <c r="A158" s="21" t="s">
        <v>563</v>
      </c>
      <c r="B158" s="21" t="s">
        <v>581</v>
      </c>
      <c r="C158" s="21" t="s">
        <v>647</v>
      </c>
      <c r="D158" s="21" t="s">
        <v>648</v>
      </c>
      <c r="E158" s="21" t="s">
        <v>649</v>
      </c>
      <c r="F158" s="22" t="s">
        <v>654</v>
      </c>
      <c r="G158" s="23" t="s">
        <v>2115</v>
      </c>
      <c r="H158" s="22" t="s">
        <v>439</v>
      </c>
      <c r="I158" s="24" t="s">
        <v>1945</v>
      </c>
      <c r="J158" s="25" t="s">
        <v>655</v>
      </c>
      <c r="K158" s="26"/>
      <c r="L158" s="27">
        <v>78</v>
      </c>
      <c r="M158" s="25"/>
      <c r="N158" s="28">
        <f t="shared" si="4"/>
        <v>78</v>
      </c>
      <c r="O158" s="25">
        <v>2</v>
      </c>
      <c r="P158" s="25"/>
      <c r="Q158" s="29">
        <f t="shared" si="5"/>
        <v>0</v>
      </c>
    </row>
    <row r="159" spans="1:17" ht="12" customHeight="1" x14ac:dyDescent="0.2">
      <c r="A159" s="21" t="s">
        <v>563</v>
      </c>
      <c r="B159" s="21" t="s">
        <v>581</v>
      </c>
      <c r="C159" s="21" t="s">
        <v>656</v>
      </c>
      <c r="D159" s="21" t="s">
        <v>657</v>
      </c>
      <c r="E159" s="21" t="s">
        <v>658</v>
      </c>
      <c r="F159" s="22" t="s">
        <v>659</v>
      </c>
      <c r="G159" s="23" t="s">
        <v>2116</v>
      </c>
      <c r="H159" s="22" t="s">
        <v>439</v>
      </c>
      <c r="I159" s="24" t="s">
        <v>1946</v>
      </c>
      <c r="J159" s="25" t="s">
        <v>660</v>
      </c>
      <c r="K159" s="26"/>
      <c r="L159" s="27">
        <v>49</v>
      </c>
      <c r="M159" s="25"/>
      <c r="N159" s="28">
        <f t="shared" si="4"/>
        <v>49</v>
      </c>
      <c r="O159" s="25" t="s">
        <v>26</v>
      </c>
      <c r="P159" s="25"/>
      <c r="Q159" s="29">
        <f t="shared" si="5"/>
        <v>0</v>
      </c>
    </row>
    <row r="160" spans="1:17" ht="12" customHeight="1" x14ac:dyDescent="0.2">
      <c r="A160" s="21" t="s">
        <v>563</v>
      </c>
      <c r="B160" s="21" t="s">
        <v>581</v>
      </c>
      <c r="C160" s="21" t="s">
        <v>661</v>
      </c>
      <c r="D160" s="21" t="s">
        <v>662</v>
      </c>
      <c r="E160" s="21" t="s">
        <v>663</v>
      </c>
      <c r="F160" s="22" t="s">
        <v>664</v>
      </c>
      <c r="G160" s="23" t="s">
        <v>2117</v>
      </c>
      <c r="H160" s="22" t="s">
        <v>439</v>
      </c>
      <c r="I160" s="24" t="s">
        <v>1947</v>
      </c>
      <c r="J160" s="25" t="s">
        <v>665</v>
      </c>
      <c r="K160" s="26"/>
      <c r="L160" s="27">
        <v>39</v>
      </c>
      <c r="M160" s="25"/>
      <c r="N160" s="28">
        <f t="shared" si="4"/>
        <v>39</v>
      </c>
      <c r="O160" s="25" t="s">
        <v>26</v>
      </c>
      <c r="P160" s="25"/>
      <c r="Q160" s="29">
        <f t="shared" si="5"/>
        <v>0</v>
      </c>
    </row>
    <row r="161" spans="1:17" ht="12" customHeight="1" x14ac:dyDescent="0.2">
      <c r="A161" s="21" t="s">
        <v>563</v>
      </c>
      <c r="B161" s="21" t="s">
        <v>581</v>
      </c>
      <c r="C161" s="21" t="s">
        <v>666</v>
      </c>
      <c r="D161" s="21" t="s">
        <v>667</v>
      </c>
      <c r="E161" s="21" t="s">
        <v>668</v>
      </c>
      <c r="F161" s="22"/>
      <c r="G161" s="23"/>
      <c r="H161" s="22" t="s">
        <v>439</v>
      </c>
      <c r="I161" s="24" t="s">
        <v>1948</v>
      </c>
      <c r="J161" s="25" t="s">
        <v>669</v>
      </c>
      <c r="K161" s="26"/>
      <c r="L161" s="27">
        <v>29</v>
      </c>
      <c r="M161" s="25"/>
      <c r="N161" s="28">
        <f t="shared" si="4"/>
        <v>29</v>
      </c>
      <c r="O161" s="25" t="s">
        <v>26</v>
      </c>
      <c r="P161" s="25"/>
      <c r="Q161" s="29">
        <f t="shared" si="5"/>
        <v>0</v>
      </c>
    </row>
    <row r="162" spans="1:17" ht="12" customHeight="1" x14ac:dyDescent="0.2">
      <c r="A162" s="21" t="s">
        <v>563</v>
      </c>
      <c r="B162" s="21" t="s">
        <v>581</v>
      </c>
      <c r="C162" s="21" t="s">
        <v>670</v>
      </c>
      <c r="D162" s="21" t="s">
        <v>671</v>
      </c>
      <c r="E162" s="21" t="s">
        <v>672</v>
      </c>
      <c r="F162" s="22"/>
      <c r="G162" s="23"/>
      <c r="H162" s="22" t="s">
        <v>439</v>
      </c>
      <c r="I162" s="24" t="s">
        <v>1949</v>
      </c>
      <c r="J162" s="25" t="s">
        <v>673</v>
      </c>
      <c r="K162" s="26"/>
      <c r="L162" s="27">
        <v>28</v>
      </c>
      <c r="M162" s="25"/>
      <c r="N162" s="28">
        <f t="shared" si="4"/>
        <v>28</v>
      </c>
      <c r="O162" s="25" t="s">
        <v>26</v>
      </c>
      <c r="P162" s="25"/>
      <c r="Q162" s="29">
        <f t="shared" si="5"/>
        <v>0</v>
      </c>
    </row>
    <row r="163" spans="1:17" ht="12" customHeight="1" x14ac:dyDescent="0.2">
      <c r="A163" s="21" t="s">
        <v>563</v>
      </c>
      <c r="B163" s="21" t="s">
        <v>581</v>
      </c>
      <c r="C163" s="21" t="s">
        <v>674</v>
      </c>
      <c r="D163" s="21" t="s">
        <v>675</v>
      </c>
      <c r="E163" s="21" t="s">
        <v>676</v>
      </c>
      <c r="F163" s="22"/>
      <c r="G163" s="23"/>
      <c r="H163" s="22" t="s">
        <v>439</v>
      </c>
      <c r="I163" s="24" t="s">
        <v>1950</v>
      </c>
      <c r="J163" s="25" t="s">
        <v>677</v>
      </c>
      <c r="K163" s="26"/>
      <c r="L163" s="27">
        <v>43</v>
      </c>
      <c r="M163" s="25"/>
      <c r="N163" s="28">
        <f t="shared" si="4"/>
        <v>43</v>
      </c>
      <c r="O163" s="25">
        <v>2</v>
      </c>
      <c r="P163" s="25"/>
      <c r="Q163" s="29">
        <f t="shared" si="5"/>
        <v>0</v>
      </c>
    </row>
    <row r="164" spans="1:17" ht="12" customHeight="1" x14ac:dyDescent="0.2">
      <c r="A164" s="21" t="s">
        <v>563</v>
      </c>
      <c r="B164" s="21" t="s">
        <v>581</v>
      </c>
      <c r="C164" s="21" t="s">
        <v>678</v>
      </c>
      <c r="D164" s="21" t="s">
        <v>679</v>
      </c>
      <c r="E164" s="21" t="s">
        <v>680</v>
      </c>
      <c r="F164" s="22"/>
      <c r="G164" s="23"/>
      <c r="H164" s="22" t="s">
        <v>439</v>
      </c>
      <c r="I164" s="24" t="s">
        <v>1951</v>
      </c>
      <c r="J164" s="25" t="s">
        <v>681</v>
      </c>
      <c r="K164" s="26"/>
      <c r="L164" s="27">
        <v>43</v>
      </c>
      <c r="M164" s="25"/>
      <c r="N164" s="28">
        <f t="shared" si="4"/>
        <v>43</v>
      </c>
      <c r="O164" s="25" t="s">
        <v>26</v>
      </c>
      <c r="P164" s="25"/>
      <c r="Q164" s="29">
        <f t="shared" si="5"/>
        <v>0</v>
      </c>
    </row>
    <row r="165" spans="1:17" ht="12" customHeight="1" x14ac:dyDescent="0.2">
      <c r="A165" s="21" t="s">
        <v>563</v>
      </c>
      <c r="B165" s="21" t="s">
        <v>581</v>
      </c>
      <c r="C165" s="21" t="s">
        <v>682</v>
      </c>
      <c r="D165" s="21" t="s">
        <v>683</v>
      </c>
      <c r="E165" s="21" t="s">
        <v>684</v>
      </c>
      <c r="F165" s="22"/>
      <c r="G165" s="23"/>
      <c r="H165" s="22" t="s">
        <v>439</v>
      </c>
      <c r="I165" s="24" t="s">
        <v>1952</v>
      </c>
      <c r="J165" s="25" t="s">
        <v>685</v>
      </c>
      <c r="K165" s="26"/>
      <c r="L165" s="27">
        <v>47</v>
      </c>
      <c r="M165" s="25"/>
      <c r="N165" s="28">
        <f t="shared" si="4"/>
        <v>47</v>
      </c>
      <c r="O165" s="25">
        <v>1</v>
      </c>
      <c r="P165" s="25"/>
      <c r="Q165" s="29">
        <f t="shared" si="5"/>
        <v>0</v>
      </c>
    </row>
    <row r="166" spans="1:17" ht="12" customHeight="1" x14ac:dyDescent="0.2">
      <c r="A166" s="21" t="s">
        <v>563</v>
      </c>
      <c r="B166" s="21" t="s">
        <v>581</v>
      </c>
      <c r="C166" s="21" t="s">
        <v>686</v>
      </c>
      <c r="D166" s="21" t="s">
        <v>687</v>
      </c>
      <c r="E166" s="21" t="s">
        <v>688</v>
      </c>
      <c r="F166" s="22"/>
      <c r="G166" s="23"/>
      <c r="H166" s="22" t="s">
        <v>439</v>
      </c>
      <c r="I166" s="24" t="s">
        <v>1953</v>
      </c>
      <c r="J166" s="25" t="s">
        <v>689</v>
      </c>
      <c r="K166" s="26"/>
      <c r="L166" s="27">
        <v>12</v>
      </c>
      <c r="M166" s="25"/>
      <c r="N166" s="28">
        <f t="shared" si="4"/>
        <v>12</v>
      </c>
      <c r="O166" s="25" t="s">
        <v>26</v>
      </c>
      <c r="P166" s="25"/>
      <c r="Q166" s="29">
        <f t="shared" si="5"/>
        <v>0</v>
      </c>
    </row>
    <row r="167" spans="1:17" ht="12" customHeight="1" x14ac:dyDescent="0.2">
      <c r="A167" s="21" t="s">
        <v>563</v>
      </c>
      <c r="B167" s="21" t="s">
        <v>581</v>
      </c>
      <c r="C167" s="21" t="s">
        <v>690</v>
      </c>
      <c r="D167" s="21" t="s">
        <v>691</v>
      </c>
      <c r="E167" s="21" t="s">
        <v>692</v>
      </c>
      <c r="F167" s="22"/>
      <c r="G167" s="23"/>
      <c r="H167" s="22" t="s">
        <v>439</v>
      </c>
      <c r="I167" s="24" t="s">
        <v>1954</v>
      </c>
      <c r="J167" s="25" t="s">
        <v>693</v>
      </c>
      <c r="K167" s="26"/>
      <c r="L167" s="27">
        <v>16</v>
      </c>
      <c r="M167" s="25"/>
      <c r="N167" s="28">
        <f t="shared" si="4"/>
        <v>16</v>
      </c>
      <c r="O167" s="25" t="s">
        <v>26</v>
      </c>
      <c r="P167" s="25"/>
      <c r="Q167" s="29">
        <f t="shared" si="5"/>
        <v>0</v>
      </c>
    </row>
    <row r="168" spans="1:17" ht="12" customHeight="1" x14ac:dyDescent="0.2">
      <c r="A168" s="21" t="s">
        <v>563</v>
      </c>
      <c r="B168" s="21" t="s">
        <v>581</v>
      </c>
      <c r="C168" s="21" t="s">
        <v>694</v>
      </c>
      <c r="D168" s="21" t="s">
        <v>695</v>
      </c>
      <c r="E168" s="21" t="s">
        <v>696</v>
      </c>
      <c r="F168" s="22"/>
      <c r="G168" s="23"/>
      <c r="H168" s="22" t="s">
        <v>439</v>
      </c>
      <c r="I168" s="24" t="s">
        <v>1955</v>
      </c>
      <c r="J168" s="25" t="s">
        <v>697</v>
      </c>
      <c r="K168" s="26"/>
      <c r="L168" s="27">
        <v>70</v>
      </c>
      <c r="M168" s="25"/>
      <c r="N168" s="28">
        <f t="shared" si="4"/>
        <v>70</v>
      </c>
      <c r="O168" s="25">
        <v>1</v>
      </c>
      <c r="P168" s="25"/>
      <c r="Q168" s="29">
        <f t="shared" si="5"/>
        <v>0</v>
      </c>
    </row>
    <row r="169" spans="1:17" ht="12" customHeight="1" x14ac:dyDescent="0.2">
      <c r="A169" s="21" t="s">
        <v>563</v>
      </c>
      <c r="B169" s="21" t="s">
        <v>581</v>
      </c>
      <c r="C169" s="21" t="s">
        <v>698</v>
      </c>
      <c r="D169" s="21" t="s">
        <v>699</v>
      </c>
      <c r="E169" s="21" t="s">
        <v>700</v>
      </c>
      <c r="F169" s="22" t="s">
        <v>701</v>
      </c>
      <c r="G169" s="23" t="s">
        <v>2118</v>
      </c>
      <c r="H169" s="22" t="s">
        <v>439</v>
      </c>
      <c r="I169" s="24" t="s">
        <v>1956</v>
      </c>
      <c r="J169" s="25" t="s">
        <v>702</v>
      </c>
      <c r="K169" s="26"/>
      <c r="L169" s="27">
        <v>158</v>
      </c>
      <c r="M169" s="25"/>
      <c r="N169" s="28">
        <f t="shared" si="4"/>
        <v>158</v>
      </c>
      <c r="O169" s="25">
        <v>2</v>
      </c>
      <c r="P169" s="25"/>
      <c r="Q169" s="29">
        <f t="shared" si="5"/>
        <v>0</v>
      </c>
    </row>
    <row r="170" spans="1:17" ht="12" customHeight="1" x14ac:dyDescent="0.2">
      <c r="A170" s="21" t="s">
        <v>563</v>
      </c>
      <c r="B170" s="21" t="s">
        <v>581</v>
      </c>
      <c r="C170" s="21" t="s">
        <v>703</v>
      </c>
      <c r="D170" s="21" t="s">
        <v>704</v>
      </c>
      <c r="E170" s="21" t="s">
        <v>705</v>
      </c>
      <c r="F170" s="22" t="s">
        <v>706</v>
      </c>
      <c r="G170" s="23" t="s">
        <v>2119</v>
      </c>
      <c r="H170" s="22" t="s">
        <v>439</v>
      </c>
      <c r="I170" s="24" t="s">
        <v>1957</v>
      </c>
      <c r="J170" s="25" t="s">
        <v>707</v>
      </c>
      <c r="K170" s="26"/>
      <c r="L170" s="27">
        <v>161</v>
      </c>
      <c r="M170" s="25"/>
      <c r="N170" s="28">
        <f t="shared" si="4"/>
        <v>161</v>
      </c>
      <c r="O170" s="25">
        <v>2</v>
      </c>
      <c r="P170" s="25"/>
      <c r="Q170" s="29">
        <f t="shared" si="5"/>
        <v>0</v>
      </c>
    </row>
    <row r="171" spans="1:17" ht="12" customHeight="1" x14ac:dyDescent="0.2">
      <c r="A171" s="21" t="s">
        <v>563</v>
      </c>
      <c r="B171" s="21" t="s">
        <v>581</v>
      </c>
      <c r="C171" s="21" t="s">
        <v>708</v>
      </c>
      <c r="D171" s="21" t="s">
        <v>709</v>
      </c>
      <c r="E171" s="21" t="s">
        <v>710</v>
      </c>
      <c r="F171" s="22" t="s">
        <v>711</v>
      </c>
      <c r="G171" s="23" t="s">
        <v>2118</v>
      </c>
      <c r="H171" s="22" t="s">
        <v>439</v>
      </c>
      <c r="I171" s="24" t="s">
        <v>1958</v>
      </c>
      <c r="J171" s="25" t="s">
        <v>712</v>
      </c>
      <c r="K171" s="26"/>
      <c r="L171" s="27">
        <v>252</v>
      </c>
      <c r="M171" s="25"/>
      <c r="N171" s="28">
        <f t="shared" si="4"/>
        <v>252</v>
      </c>
      <c r="O171" s="25" t="s">
        <v>26</v>
      </c>
      <c r="P171" s="25"/>
      <c r="Q171" s="29">
        <f t="shared" si="5"/>
        <v>0</v>
      </c>
    </row>
    <row r="172" spans="1:17" ht="12" customHeight="1" x14ac:dyDescent="0.2">
      <c r="A172" s="21" t="s">
        <v>563</v>
      </c>
      <c r="B172" s="21" t="s">
        <v>581</v>
      </c>
      <c r="C172" s="21" t="s">
        <v>708</v>
      </c>
      <c r="D172" s="21" t="s">
        <v>709</v>
      </c>
      <c r="E172" s="21" t="s">
        <v>710</v>
      </c>
      <c r="F172" s="22" t="s">
        <v>713</v>
      </c>
      <c r="G172" s="23" t="s">
        <v>2107</v>
      </c>
      <c r="H172" s="22" t="s">
        <v>439</v>
      </c>
      <c r="I172" s="24" t="s">
        <v>1958</v>
      </c>
      <c r="J172" s="25" t="s">
        <v>714</v>
      </c>
      <c r="K172" s="26"/>
      <c r="L172" s="27">
        <v>252</v>
      </c>
      <c r="M172" s="25"/>
      <c r="N172" s="28">
        <f t="shared" si="4"/>
        <v>252</v>
      </c>
      <c r="O172" s="25">
        <v>1</v>
      </c>
      <c r="P172" s="25"/>
      <c r="Q172" s="29">
        <f t="shared" si="5"/>
        <v>0</v>
      </c>
    </row>
    <row r="173" spans="1:17" ht="12" customHeight="1" x14ac:dyDescent="0.2">
      <c r="A173" s="21" t="s">
        <v>563</v>
      </c>
      <c r="B173" s="21" t="s">
        <v>581</v>
      </c>
      <c r="C173" s="21" t="s">
        <v>715</v>
      </c>
      <c r="D173" s="21" t="s">
        <v>716</v>
      </c>
      <c r="E173" s="21" t="s">
        <v>717</v>
      </c>
      <c r="F173" s="22" t="s">
        <v>718</v>
      </c>
      <c r="G173" s="23" t="s">
        <v>2107</v>
      </c>
      <c r="H173" s="22" t="s">
        <v>439</v>
      </c>
      <c r="I173" s="24" t="s">
        <v>1959</v>
      </c>
      <c r="J173" s="25" t="s">
        <v>719</v>
      </c>
      <c r="K173" s="26"/>
      <c r="L173" s="27">
        <v>161</v>
      </c>
      <c r="M173" s="25"/>
      <c r="N173" s="28">
        <f t="shared" si="4"/>
        <v>161</v>
      </c>
      <c r="O173" s="25" t="s">
        <v>26</v>
      </c>
      <c r="P173" s="25"/>
      <c r="Q173" s="29">
        <f t="shared" si="5"/>
        <v>0</v>
      </c>
    </row>
    <row r="174" spans="1:17" ht="12" customHeight="1" x14ac:dyDescent="0.2">
      <c r="A174" s="21" t="s">
        <v>563</v>
      </c>
      <c r="B174" s="21" t="s">
        <v>581</v>
      </c>
      <c r="C174" s="21" t="s">
        <v>720</v>
      </c>
      <c r="D174" s="21" t="s">
        <v>721</v>
      </c>
      <c r="E174" s="21" t="s">
        <v>722</v>
      </c>
      <c r="F174" s="22" t="s">
        <v>723</v>
      </c>
      <c r="G174" s="23" t="s">
        <v>2120</v>
      </c>
      <c r="H174" s="22" t="s">
        <v>439</v>
      </c>
      <c r="I174" s="24" t="s">
        <v>1960</v>
      </c>
      <c r="J174" s="25" t="s">
        <v>724</v>
      </c>
      <c r="K174" s="26"/>
      <c r="L174" s="27">
        <v>55</v>
      </c>
      <c r="M174" s="25"/>
      <c r="N174" s="28">
        <f t="shared" si="4"/>
        <v>55</v>
      </c>
      <c r="O174" s="25" t="s">
        <v>26</v>
      </c>
      <c r="P174" s="25"/>
      <c r="Q174" s="29">
        <f t="shared" si="5"/>
        <v>0</v>
      </c>
    </row>
    <row r="175" spans="1:17" ht="12" customHeight="1" x14ac:dyDescent="0.2">
      <c r="A175" s="21" t="s">
        <v>563</v>
      </c>
      <c r="B175" s="21" t="s">
        <v>581</v>
      </c>
      <c r="C175" s="21" t="s">
        <v>725</v>
      </c>
      <c r="D175" s="21" t="s">
        <v>726</v>
      </c>
      <c r="E175" s="21" t="s">
        <v>727</v>
      </c>
      <c r="F175" s="22" t="s">
        <v>728</v>
      </c>
      <c r="G175" s="23" t="s">
        <v>2121</v>
      </c>
      <c r="H175" s="22" t="s">
        <v>439</v>
      </c>
      <c r="I175" s="24" t="s">
        <v>1961</v>
      </c>
      <c r="J175" s="25" t="s">
        <v>729</v>
      </c>
      <c r="K175" s="26"/>
      <c r="L175" s="27">
        <v>53</v>
      </c>
      <c r="M175" s="25"/>
      <c r="N175" s="28">
        <f t="shared" si="4"/>
        <v>53</v>
      </c>
      <c r="O175" s="25" t="s">
        <v>26</v>
      </c>
      <c r="P175" s="25"/>
      <c r="Q175" s="29">
        <f t="shared" si="5"/>
        <v>0</v>
      </c>
    </row>
    <row r="176" spans="1:17" ht="12" customHeight="1" x14ac:dyDescent="0.2">
      <c r="A176" s="21" t="s">
        <v>563</v>
      </c>
      <c r="B176" s="21" t="s">
        <v>581</v>
      </c>
      <c r="C176" s="21" t="s">
        <v>725</v>
      </c>
      <c r="D176" s="21" t="s">
        <v>726</v>
      </c>
      <c r="E176" s="21" t="s">
        <v>727</v>
      </c>
      <c r="F176" s="22" t="s">
        <v>730</v>
      </c>
      <c r="G176" s="23" t="s">
        <v>2113</v>
      </c>
      <c r="H176" s="22" t="s">
        <v>439</v>
      </c>
      <c r="I176" s="24" t="s">
        <v>1961</v>
      </c>
      <c r="J176" s="25" t="s">
        <v>731</v>
      </c>
      <c r="K176" s="26"/>
      <c r="L176" s="27">
        <v>53</v>
      </c>
      <c r="M176" s="25"/>
      <c r="N176" s="28">
        <f t="shared" si="4"/>
        <v>53</v>
      </c>
      <c r="O176" s="25" t="s">
        <v>26</v>
      </c>
      <c r="P176" s="25"/>
      <c r="Q176" s="29">
        <f t="shared" si="5"/>
        <v>0</v>
      </c>
    </row>
    <row r="177" spans="1:17" ht="12" customHeight="1" x14ac:dyDescent="0.2">
      <c r="A177" s="21" t="s">
        <v>563</v>
      </c>
      <c r="B177" s="21" t="s">
        <v>581</v>
      </c>
      <c r="C177" s="21" t="s">
        <v>725</v>
      </c>
      <c r="D177" s="21" t="s">
        <v>726</v>
      </c>
      <c r="E177" s="21" t="s">
        <v>727</v>
      </c>
      <c r="F177" s="22" t="s">
        <v>732</v>
      </c>
      <c r="G177" s="23" t="s">
        <v>2114</v>
      </c>
      <c r="H177" s="22" t="s">
        <v>439</v>
      </c>
      <c r="I177" s="24" t="s">
        <v>1961</v>
      </c>
      <c r="J177" s="25" t="s">
        <v>733</v>
      </c>
      <c r="K177" s="26"/>
      <c r="L177" s="27">
        <v>53</v>
      </c>
      <c r="M177" s="25"/>
      <c r="N177" s="28">
        <f t="shared" si="4"/>
        <v>53</v>
      </c>
      <c r="O177" s="25" t="s">
        <v>26</v>
      </c>
      <c r="P177" s="25"/>
      <c r="Q177" s="29">
        <f t="shared" si="5"/>
        <v>0</v>
      </c>
    </row>
    <row r="178" spans="1:17" ht="12" customHeight="1" x14ac:dyDescent="0.2">
      <c r="A178" s="21" t="s">
        <v>563</v>
      </c>
      <c r="B178" s="21" t="s">
        <v>581</v>
      </c>
      <c r="C178" s="21" t="s">
        <v>734</v>
      </c>
      <c r="D178" s="21" t="s">
        <v>735</v>
      </c>
      <c r="E178" s="21" t="s">
        <v>736</v>
      </c>
      <c r="F178" s="22" t="s">
        <v>737</v>
      </c>
      <c r="G178" s="23" t="s">
        <v>2114</v>
      </c>
      <c r="H178" s="22" t="s">
        <v>439</v>
      </c>
      <c r="I178" s="24" t="s">
        <v>1962</v>
      </c>
      <c r="J178" s="25" t="s">
        <v>738</v>
      </c>
      <c r="K178" s="26"/>
      <c r="L178" s="27">
        <v>73</v>
      </c>
      <c r="M178" s="25"/>
      <c r="N178" s="28">
        <f t="shared" si="4"/>
        <v>73</v>
      </c>
      <c r="O178" s="25">
        <v>2</v>
      </c>
      <c r="P178" s="25"/>
      <c r="Q178" s="29">
        <f t="shared" si="5"/>
        <v>0</v>
      </c>
    </row>
    <row r="179" spans="1:17" ht="12" customHeight="1" x14ac:dyDescent="0.2">
      <c r="A179" s="21" t="s">
        <v>563</v>
      </c>
      <c r="B179" s="21" t="s">
        <v>581</v>
      </c>
      <c r="C179" s="21" t="s">
        <v>734</v>
      </c>
      <c r="D179" s="21" t="s">
        <v>735</v>
      </c>
      <c r="E179" s="21" t="s">
        <v>736</v>
      </c>
      <c r="F179" s="22" t="s">
        <v>739</v>
      </c>
      <c r="G179" s="23" t="s">
        <v>2115</v>
      </c>
      <c r="H179" s="22" t="s">
        <v>439</v>
      </c>
      <c r="I179" s="24" t="s">
        <v>1962</v>
      </c>
      <c r="J179" s="25" t="s">
        <v>740</v>
      </c>
      <c r="K179" s="26"/>
      <c r="L179" s="27">
        <v>73</v>
      </c>
      <c r="M179" s="25"/>
      <c r="N179" s="28">
        <f t="shared" si="4"/>
        <v>73</v>
      </c>
      <c r="O179" s="25">
        <v>1</v>
      </c>
      <c r="P179" s="25"/>
      <c r="Q179" s="29">
        <f t="shared" si="5"/>
        <v>0</v>
      </c>
    </row>
    <row r="180" spans="1:17" ht="12" customHeight="1" x14ac:dyDescent="0.2">
      <c r="A180" s="21" t="s">
        <v>563</v>
      </c>
      <c r="B180" s="21" t="s">
        <v>581</v>
      </c>
      <c r="C180" s="21" t="s">
        <v>734</v>
      </c>
      <c r="D180" s="21" t="s">
        <v>735</v>
      </c>
      <c r="E180" s="21" t="s">
        <v>736</v>
      </c>
      <c r="F180" s="22" t="s">
        <v>741</v>
      </c>
      <c r="G180" s="23" t="s">
        <v>2116</v>
      </c>
      <c r="H180" s="22" t="s">
        <v>439</v>
      </c>
      <c r="I180" s="24" t="s">
        <v>1962</v>
      </c>
      <c r="J180" s="25" t="s">
        <v>742</v>
      </c>
      <c r="K180" s="26"/>
      <c r="L180" s="27">
        <v>73</v>
      </c>
      <c r="M180" s="25"/>
      <c r="N180" s="28">
        <f t="shared" si="4"/>
        <v>73</v>
      </c>
      <c r="O180" s="25">
        <v>2</v>
      </c>
      <c r="P180" s="25"/>
      <c r="Q180" s="29">
        <f t="shared" si="5"/>
        <v>0</v>
      </c>
    </row>
    <row r="181" spans="1:17" ht="12" customHeight="1" x14ac:dyDescent="0.2">
      <c r="A181" s="21" t="s">
        <v>563</v>
      </c>
      <c r="B181" s="21" t="s">
        <v>581</v>
      </c>
      <c r="C181" s="21" t="s">
        <v>743</v>
      </c>
      <c r="D181" s="21" t="s">
        <v>744</v>
      </c>
      <c r="E181" s="21" t="s">
        <v>745</v>
      </c>
      <c r="F181" s="22" t="s">
        <v>746</v>
      </c>
      <c r="G181" s="23" t="s">
        <v>2122</v>
      </c>
      <c r="H181" s="22" t="s">
        <v>439</v>
      </c>
      <c r="I181" s="24" t="s">
        <v>1963</v>
      </c>
      <c r="J181" s="25" t="s">
        <v>747</v>
      </c>
      <c r="K181" s="26"/>
      <c r="L181" s="27">
        <v>145</v>
      </c>
      <c r="M181" s="25"/>
      <c r="N181" s="28">
        <f t="shared" si="4"/>
        <v>145</v>
      </c>
      <c r="O181" s="25">
        <v>1</v>
      </c>
      <c r="P181" s="25"/>
      <c r="Q181" s="29">
        <f t="shared" si="5"/>
        <v>0</v>
      </c>
    </row>
    <row r="182" spans="1:17" ht="12" customHeight="1" x14ac:dyDescent="0.2">
      <c r="A182" s="21" t="s">
        <v>563</v>
      </c>
      <c r="B182" s="21" t="s">
        <v>581</v>
      </c>
      <c r="C182" s="21" t="s">
        <v>743</v>
      </c>
      <c r="D182" s="21" t="s">
        <v>744</v>
      </c>
      <c r="E182" s="21" t="s">
        <v>745</v>
      </c>
      <c r="F182" s="22" t="s">
        <v>748</v>
      </c>
      <c r="G182" s="23" t="s">
        <v>2123</v>
      </c>
      <c r="H182" s="22" t="s">
        <v>439</v>
      </c>
      <c r="I182" s="24" t="s">
        <v>1963</v>
      </c>
      <c r="J182" s="25" t="s">
        <v>749</v>
      </c>
      <c r="K182" s="26"/>
      <c r="L182" s="27">
        <v>145</v>
      </c>
      <c r="M182" s="25"/>
      <c r="N182" s="28">
        <f t="shared" si="4"/>
        <v>145</v>
      </c>
      <c r="O182" s="25">
        <v>1</v>
      </c>
      <c r="P182" s="25"/>
      <c r="Q182" s="29">
        <f t="shared" si="5"/>
        <v>0</v>
      </c>
    </row>
    <row r="183" spans="1:17" ht="12" customHeight="1" x14ac:dyDescent="0.2">
      <c r="A183" s="21" t="s">
        <v>563</v>
      </c>
      <c r="B183" s="21" t="s">
        <v>581</v>
      </c>
      <c r="C183" s="21" t="s">
        <v>750</v>
      </c>
      <c r="D183" s="21" t="s">
        <v>751</v>
      </c>
      <c r="E183" s="21" t="s">
        <v>752</v>
      </c>
      <c r="F183" s="22" t="s">
        <v>753</v>
      </c>
      <c r="G183" s="23" t="s">
        <v>2110</v>
      </c>
      <c r="H183" s="22" t="s">
        <v>439</v>
      </c>
      <c r="I183" s="24" t="s">
        <v>1964</v>
      </c>
      <c r="J183" s="25" t="s">
        <v>754</v>
      </c>
      <c r="K183" s="26"/>
      <c r="L183" s="27">
        <v>136</v>
      </c>
      <c r="M183" s="25"/>
      <c r="N183" s="28">
        <f t="shared" si="4"/>
        <v>136</v>
      </c>
      <c r="O183" s="25">
        <v>2</v>
      </c>
      <c r="P183" s="25"/>
      <c r="Q183" s="29">
        <f t="shared" si="5"/>
        <v>0</v>
      </c>
    </row>
    <row r="184" spans="1:17" ht="12" customHeight="1" x14ac:dyDescent="0.2">
      <c r="A184" s="21" t="s">
        <v>563</v>
      </c>
      <c r="B184" s="21" t="s">
        <v>581</v>
      </c>
      <c r="C184" s="21" t="s">
        <v>755</v>
      </c>
      <c r="D184" s="21" t="s">
        <v>756</v>
      </c>
      <c r="E184" s="21" t="s">
        <v>757</v>
      </c>
      <c r="F184" s="22" t="s">
        <v>758</v>
      </c>
      <c r="G184" s="23" t="s">
        <v>2117</v>
      </c>
      <c r="H184" s="22" t="s">
        <v>439</v>
      </c>
      <c r="I184" s="24" t="s">
        <v>1965</v>
      </c>
      <c r="J184" s="25" t="s">
        <v>759</v>
      </c>
      <c r="K184" s="26"/>
      <c r="L184" s="27">
        <v>88</v>
      </c>
      <c r="M184" s="25"/>
      <c r="N184" s="28">
        <f t="shared" si="4"/>
        <v>88</v>
      </c>
      <c r="O184" s="25">
        <v>1</v>
      </c>
      <c r="P184" s="25"/>
      <c r="Q184" s="29">
        <f t="shared" si="5"/>
        <v>0</v>
      </c>
    </row>
    <row r="185" spans="1:17" ht="12" customHeight="1" x14ac:dyDescent="0.2">
      <c r="A185" s="21" t="s">
        <v>563</v>
      </c>
      <c r="B185" s="21" t="s">
        <v>13</v>
      </c>
      <c r="C185" s="21" t="s">
        <v>760</v>
      </c>
      <c r="D185" s="21" t="s">
        <v>761</v>
      </c>
      <c r="E185" s="21" t="s">
        <v>762</v>
      </c>
      <c r="F185" s="22"/>
      <c r="G185" s="23"/>
      <c r="H185" s="22" t="s">
        <v>763</v>
      </c>
      <c r="I185" s="24" t="s">
        <v>1966</v>
      </c>
      <c r="J185" s="25" t="s">
        <v>764</v>
      </c>
      <c r="K185" s="26"/>
      <c r="L185" s="27">
        <v>13</v>
      </c>
      <c r="M185" s="25">
        <v>90</v>
      </c>
      <c r="N185" s="28">
        <f t="shared" si="4"/>
        <v>1.3</v>
      </c>
      <c r="O185" s="25" t="s">
        <v>26</v>
      </c>
      <c r="P185" s="25"/>
      <c r="Q185" s="29">
        <f t="shared" si="5"/>
        <v>0</v>
      </c>
    </row>
    <row r="186" spans="1:17" ht="12" customHeight="1" x14ac:dyDescent="0.2">
      <c r="A186" s="21" t="s">
        <v>563</v>
      </c>
      <c r="B186" s="21" t="s">
        <v>13</v>
      </c>
      <c r="C186" s="21" t="s">
        <v>765</v>
      </c>
      <c r="D186" s="21" t="s">
        <v>766</v>
      </c>
      <c r="E186" s="21" t="s">
        <v>767</v>
      </c>
      <c r="F186" s="22"/>
      <c r="G186" s="23"/>
      <c r="H186" s="22" t="s">
        <v>768</v>
      </c>
      <c r="I186" s="24" t="s">
        <v>1967</v>
      </c>
      <c r="J186" s="25" t="s">
        <v>769</v>
      </c>
      <c r="K186" s="26"/>
      <c r="L186" s="27">
        <v>6</v>
      </c>
      <c r="M186" s="25">
        <v>90</v>
      </c>
      <c r="N186" s="28">
        <f t="shared" si="4"/>
        <v>0.6</v>
      </c>
      <c r="O186" s="25" t="s">
        <v>26</v>
      </c>
      <c r="P186" s="25"/>
      <c r="Q186" s="29">
        <f t="shared" si="5"/>
        <v>0</v>
      </c>
    </row>
    <row r="187" spans="1:17" ht="12" customHeight="1" x14ac:dyDescent="0.2">
      <c r="A187" s="21" t="s">
        <v>563</v>
      </c>
      <c r="B187" s="21" t="s">
        <v>770</v>
      </c>
      <c r="C187" s="21" t="s">
        <v>771</v>
      </c>
      <c r="D187" s="21" t="s">
        <v>772</v>
      </c>
      <c r="E187" s="21" t="s">
        <v>773</v>
      </c>
      <c r="F187" s="22"/>
      <c r="G187" s="23"/>
      <c r="H187" s="22" t="s">
        <v>17</v>
      </c>
      <c r="I187" s="24" t="s">
        <v>1968</v>
      </c>
      <c r="J187" s="25" t="s">
        <v>774</v>
      </c>
      <c r="K187" s="26"/>
      <c r="L187" s="27">
        <v>572</v>
      </c>
      <c r="M187" s="25">
        <v>90</v>
      </c>
      <c r="N187" s="28">
        <f t="shared" si="4"/>
        <v>57.2</v>
      </c>
      <c r="O187" s="25">
        <v>1</v>
      </c>
      <c r="P187" s="25"/>
      <c r="Q187" s="29">
        <f t="shared" si="5"/>
        <v>0</v>
      </c>
    </row>
    <row r="188" spans="1:17" ht="12" customHeight="1" x14ac:dyDescent="0.2">
      <c r="A188" s="21" t="s">
        <v>563</v>
      </c>
      <c r="B188" s="21" t="s">
        <v>775</v>
      </c>
      <c r="C188" s="21" t="s">
        <v>776</v>
      </c>
      <c r="D188" s="21" t="s">
        <v>777</v>
      </c>
      <c r="E188" s="21" t="s">
        <v>778</v>
      </c>
      <c r="F188" s="22"/>
      <c r="G188" s="23"/>
      <c r="H188" s="22" t="s">
        <v>763</v>
      </c>
      <c r="I188" s="24" t="s">
        <v>1969</v>
      </c>
      <c r="J188" s="25" t="s">
        <v>779</v>
      </c>
      <c r="K188" s="26"/>
      <c r="L188" s="27">
        <v>21</v>
      </c>
      <c r="M188" s="25">
        <v>90</v>
      </c>
      <c r="N188" s="28">
        <f t="shared" si="4"/>
        <v>2.1</v>
      </c>
      <c r="O188" s="25" t="s">
        <v>26</v>
      </c>
      <c r="P188" s="25"/>
      <c r="Q188" s="29">
        <f t="shared" si="5"/>
        <v>0</v>
      </c>
    </row>
    <row r="189" spans="1:17" ht="12" customHeight="1" x14ac:dyDescent="0.2">
      <c r="A189" s="21" t="s">
        <v>780</v>
      </c>
      <c r="B189" s="21" t="s">
        <v>781</v>
      </c>
      <c r="C189" s="21" t="s">
        <v>782</v>
      </c>
      <c r="D189" s="21" t="s">
        <v>783</v>
      </c>
      <c r="E189" s="21" t="s">
        <v>784</v>
      </c>
      <c r="F189" s="22"/>
      <c r="G189" s="23"/>
      <c r="H189" s="22" t="s">
        <v>785</v>
      </c>
      <c r="I189" s="24" t="s">
        <v>1970</v>
      </c>
      <c r="J189" s="25" t="s">
        <v>786</v>
      </c>
      <c r="K189" s="26"/>
      <c r="L189" s="27">
        <v>27</v>
      </c>
      <c r="M189" s="25">
        <v>95</v>
      </c>
      <c r="N189" s="28">
        <f t="shared" si="4"/>
        <v>1.35</v>
      </c>
      <c r="O189" s="25">
        <v>3</v>
      </c>
      <c r="P189" s="25"/>
      <c r="Q189" s="29">
        <f t="shared" si="5"/>
        <v>0</v>
      </c>
    </row>
    <row r="190" spans="1:17" ht="12" customHeight="1" x14ac:dyDescent="0.2">
      <c r="A190" s="21" t="s">
        <v>780</v>
      </c>
      <c r="B190" s="21" t="s">
        <v>781</v>
      </c>
      <c r="C190" s="21" t="s">
        <v>787</v>
      </c>
      <c r="D190" s="21" t="s">
        <v>788</v>
      </c>
      <c r="E190" s="21" t="s">
        <v>789</v>
      </c>
      <c r="F190" s="22"/>
      <c r="G190" s="23"/>
      <c r="H190" s="22" t="s">
        <v>785</v>
      </c>
      <c r="I190" s="24" t="s">
        <v>1971</v>
      </c>
      <c r="J190" s="25" t="s">
        <v>790</v>
      </c>
      <c r="K190" s="26"/>
      <c r="L190" s="27">
        <v>36</v>
      </c>
      <c r="M190" s="25">
        <v>95</v>
      </c>
      <c r="N190" s="28">
        <f t="shared" si="4"/>
        <v>1.8</v>
      </c>
      <c r="O190" s="25" t="s">
        <v>26</v>
      </c>
      <c r="P190" s="25"/>
      <c r="Q190" s="29">
        <f t="shared" si="5"/>
        <v>0</v>
      </c>
    </row>
    <row r="191" spans="1:17" ht="12" customHeight="1" x14ac:dyDescent="0.2">
      <c r="A191" s="21" t="s">
        <v>780</v>
      </c>
      <c r="B191" s="21" t="s">
        <v>781</v>
      </c>
      <c r="C191" s="21" t="s">
        <v>791</v>
      </c>
      <c r="D191" s="21" t="s">
        <v>792</v>
      </c>
      <c r="E191" s="21" t="s">
        <v>793</v>
      </c>
      <c r="F191" s="22"/>
      <c r="G191" s="23"/>
      <c r="H191" s="22" t="s">
        <v>785</v>
      </c>
      <c r="I191" s="24" t="s">
        <v>1972</v>
      </c>
      <c r="J191" s="25" t="s">
        <v>794</v>
      </c>
      <c r="K191" s="26"/>
      <c r="L191" s="27">
        <v>18</v>
      </c>
      <c r="M191" s="25">
        <v>95</v>
      </c>
      <c r="N191" s="28">
        <f t="shared" si="4"/>
        <v>0.9</v>
      </c>
      <c r="O191" s="25" t="s">
        <v>26</v>
      </c>
      <c r="P191" s="25"/>
      <c r="Q191" s="29">
        <f t="shared" si="5"/>
        <v>0</v>
      </c>
    </row>
    <row r="192" spans="1:17" ht="12" customHeight="1" x14ac:dyDescent="0.2">
      <c r="A192" s="21" t="s">
        <v>795</v>
      </c>
      <c r="B192" s="21" t="s">
        <v>796</v>
      </c>
      <c r="C192" s="21" t="s">
        <v>797</v>
      </c>
      <c r="D192" s="21" t="s">
        <v>798</v>
      </c>
      <c r="E192" s="21" t="s">
        <v>799</v>
      </c>
      <c r="F192" s="22" t="s">
        <v>800</v>
      </c>
      <c r="G192" s="23" t="s">
        <v>2124</v>
      </c>
      <c r="H192" s="22" t="s">
        <v>785</v>
      </c>
      <c r="I192" s="24" t="s">
        <v>1973</v>
      </c>
      <c r="J192" s="25" t="s">
        <v>801</v>
      </c>
      <c r="K192" s="26"/>
      <c r="L192" s="27">
        <v>56</v>
      </c>
      <c r="M192" s="25"/>
      <c r="N192" s="28">
        <f t="shared" si="4"/>
        <v>56</v>
      </c>
      <c r="O192" s="25">
        <v>1</v>
      </c>
      <c r="P192" s="25"/>
      <c r="Q192" s="29">
        <f t="shared" si="5"/>
        <v>0</v>
      </c>
    </row>
    <row r="193" spans="1:17" ht="12" customHeight="1" x14ac:dyDescent="0.2">
      <c r="A193" s="21" t="s">
        <v>802</v>
      </c>
      <c r="B193" s="21" t="s">
        <v>803</v>
      </c>
      <c r="C193" s="21" t="s">
        <v>804</v>
      </c>
      <c r="D193" s="21" t="s">
        <v>805</v>
      </c>
      <c r="E193" s="21" t="s">
        <v>806</v>
      </c>
      <c r="F193" s="22" t="s">
        <v>807</v>
      </c>
      <c r="G193" s="23" t="s">
        <v>2114</v>
      </c>
      <c r="H193" s="22" t="s">
        <v>439</v>
      </c>
      <c r="I193" s="24" t="s">
        <v>1974</v>
      </c>
      <c r="J193" s="25" t="s">
        <v>808</v>
      </c>
      <c r="K193" s="26"/>
      <c r="L193" s="27">
        <v>122</v>
      </c>
      <c r="M193" s="25"/>
      <c r="N193" s="28">
        <f t="shared" si="4"/>
        <v>122</v>
      </c>
      <c r="O193" s="25">
        <v>1</v>
      </c>
      <c r="P193" s="25"/>
      <c r="Q193" s="29">
        <f t="shared" si="5"/>
        <v>0</v>
      </c>
    </row>
    <row r="194" spans="1:17" ht="12" customHeight="1" x14ac:dyDescent="0.2">
      <c r="A194" s="21" t="s">
        <v>802</v>
      </c>
      <c r="B194" s="21" t="s">
        <v>803</v>
      </c>
      <c r="C194" s="21" t="s">
        <v>804</v>
      </c>
      <c r="D194" s="21" t="s">
        <v>805</v>
      </c>
      <c r="E194" s="21" t="s">
        <v>806</v>
      </c>
      <c r="F194" s="22" t="s">
        <v>809</v>
      </c>
      <c r="G194" s="23" t="s">
        <v>2115</v>
      </c>
      <c r="H194" s="22" t="s">
        <v>439</v>
      </c>
      <c r="I194" s="24" t="s">
        <v>1974</v>
      </c>
      <c r="J194" s="25" t="s">
        <v>810</v>
      </c>
      <c r="K194" s="26"/>
      <c r="L194" s="27">
        <v>122</v>
      </c>
      <c r="M194" s="25"/>
      <c r="N194" s="28">
        <f t="shared" ref="N194:N257" si="6">IF(K194&gt;0,ROUND(K194-(K194*(M194/100)),2),ROUND(L194-(L194*(M194/100)),2))</f>
        <v>122</v>
      </c>
      <c r="O194" s="25">
        <v>2</v>
      </c>
      <c r="P194" s="25"/>
      <c r="Q194" s="29">
        <f t="shared" ref="Q194:Q257" si="7">P194*N194</f>
        <v>0</v>
      </c>
    </row>
    <row r="195" spans="1:17" ht="12" customHeight="1" x14ac:dyDescent="0.2">
      <c r="A195" s="21" t="s">
        <v>802</v>
      </c>
      <c r="B195" s="21" t="s">
        <v>803</v>
      </c>
      <c r="C195" s="21" t="s">
        <v>804</v>
      </c>
      <c r="D195" s="21" t="s">
        <v>805</v>
      </c>
      <c r="E195" s="21" t="s">
        <v>806</v>
      </c>
      <c r="F195" s="22" t="s">
        <v>811</v>
      </c>
      <c r="G195" s="23" t="s">
        <v>2116</v>
      </c>
      <c r="H195" s="22" t="s">
        <v>439</v>
      </c>
      <c r="I195" s="24" t="s">
        <v>1974</v>
      </c>
      <c r="J195" s="25" t="s">
        <v>812</v>
      </c>
      <c r="K195" s="26"/>
      <c r="L195" s="27">
        <v>122</v>
      </c>
      <c r="M195" s="25"/>
      <c r="N195" s="28">
        <f t="shared" si="6"/>
        <v>122</v>
      </c>
      <c r="O195" s="25">
        <v>1</v>
      </c>
      <c r="P195" s="25"/>
      <c r="Q195" s="29">
        <f t="shared" si="7"/>
        <v>0</v>
      </c>
    </row>
    <row r="196" spans="1:17" ht="12" customHeight="1" x14ac:dyDescent="0.2">
      <c r="A196" s="21" t="s">
        <v>802</v>
      </c>
      <c r="B196" s="21" t="s">
        <v>803</v>
      </c>
      <c r="C196" s="21" t="s">
        <v>813</v>
      </c>
      <c r="D196" s="21" t="s">
        <v>814</v>
      </c>
      <c r="E196" s="21" t="s">
        <v>815</v>
      </c>
      <c r="F196" s="22" t="s">
        <v>816</v>
      </c>
      <c r="G196" s="23" t="s">
        <v>2113</v>
      </c>
      <c r="H196" s="22" t="s">
        <v>439</v>
      </c>
      <c r="I196" s="24" t="s">
        <v>1975</v>
      </c>
      <c r="J196" s="25" t="s">
        <v>817</v>
      </c>
      <c r="K196" s="26"/>
      <c r="L196" s="27">
        <v>122</v>
      </c>
      <c r="M196" s="25"/>
      <c r="N196" s="28">
        <f t="shared" si="6"/>
        <v>122</v>
      </c>
      <c r="O196" s="25">
        <v>1</v>
      </c>
      <c r="P196" s="25"/>
      <c r="Q196" s="29">
        <f t="shared" si="7"/>
        <v>0</v>
      </c>
    </row>
    <row r="197" spans="1:17" ht="12" customHeight="1" x14ac:dyDescent="0.2">
      <c r="A197" s="21" t="s">
        <v>802</v>
      </c>
      <c r="B197" s="21" t="s">
        <v>803</v>
      </c>
      <c r="C197" s="21" t="s">
        <v>813</v>
      </c>
      <c r="D197" s="21" t="s">
        <v>814</v>
      </c>
      <c r="E197" s="21" t="s">
        <v>815</v>
      </c>
      <c r="F197" s="22" t="s">
        <v>818</v>
      </c>
      <c r="G197" s="23" t="s">
        <v>2114</v>
      </c>
      <c r="H197" s="22" t="s">
        <v>439</v>
      </c>
      <c r="I197" s="24" t="s">
        <v>1975</v>
      </c>
      <c r="J197" s="25" t="s">
        <v>819</v>
      </c>
      <c r="K197" s="26"/>
      <c r="L197" s="27">
        <v>122</v>
      </c>
      <c r="M197" s="25"/>
      <c r="N197" s="28">
        <f t="shared" si="6"/>
        <v>122</v>
      </c>
      <c r="O197" s="25">
        <v>2</v>
      </c>
      <c r="P197" s="25"/>
      <c r="Q197" s="29">
        <f t="shared" si="7"/>
        <v>0</v>
      </c>
    </row>
    <row r="198" spans="1:17" ht="12" customHeight="1" x14ac:dyDescent="0.2">
      <c r="A198" s="21" t="s">
        <v>802</v>
      </c>
      <c r="B198" s="21" t="s">
        <v>803</v>
      </c>
      <c r="C198" s="21" t="s">
        <v>813</v>
      </c>
      <c r="D198" s="21" t="s">
        <v>814</v>
      </c>
      <c r="E198" s="21" t="s">
        <v>815</v>
      </c>
      <c r="F198" s="22" t="s">
        <v>820</v>
      </c>
      <c r="G198" s="23" t="s">
        <v>2115</v>
      </c>
      <c r="H198" s="22" t="s">
        <v>439</v>
      </c>
      <c r="I198" s="24" t="s">
        <v>1975</v>
      </c>
      <c r="J198" s="25" t="s">
        <v>821</v>
      </c>
      <c r="K198" s="26"/>
      <c r="L198" s="27">
        <v>122</v>
      </c>
      <c r="M198" s="25"/>
      <c r="N198" s="28">
        <f t="shared" si="6"/>
        <v>122</v>
      </c>
      <c r="O198" s="25">
        <v>2</v>
      </c>
      <c r="P198" s="25"/>
      <c r="Q198" s="29">
        <f t="shared" si="7"/>
        <v>0</v>
      </c>
    </row>
    <row r="199" spans="1:17" ht="12" customHeight="1" x14ac:dyDescent="0.2">
      <c r="A199" s="21" t="s">
        <v>802</v>
      </c>
      <c r="B199" s="21" t="s">
        <v>803</v>
      </c>
      <c r="C199" s="21" t="s">
        <v>813</v>
      </c>
      <c r="D199" s="21" t="s">
        <v>814</v>
      </c>
      <c r="E199" s="21" t="s">
        <v>815</v>
      </c>
      <c r="F199" s="22" t="s">
        <v>822</v>
      </c>
      <c r="G199" s="23" t="s">
        <v>2116</v>
      </c>
      <c r="H199" s="22" t="s">
        <v>439</v>
      </c>
      <c r="I199" s="24" t="s">
        <v>1975</v>
      </c>
      <c r="J199" s="25" t="s">
        <v>823</v>
      </c>
      <c r="K199" s="26"/>
      <c r="L199" s="27">
        <v>122</v>
      </c>
      <c r="M199" s="25"/>
      <c r="N199" s="28">
        <f t="shared" si="6"/>
        <v>122</v>
      </c>
      <c r="O199" s="25">
        <v>1</v>
      </c>
      <c r="P199" s="25"/>
      <c r="Q199" s="29">
        <f t="shared" si="7"/>
        <v>0</v>
      </c>
    </row>
    <row r="200" spans="1:17" ht="12" customHeight="1" x14ac:dyDescent="0.2">
      <c r="A200" s="21" t="s">
        <v>802</v>
      </c>
      <c r="B200" s="21" t="s">
        <v>803</v>
      </c>
      <c r="C200" s="21" t="s">
        <v>824</v>
      </c>
      <c r="D200" s="21" t="s">
        <v>825</v>
      </c>
      <c r="E200" s="21" t="s">
        <v>826</v>
      </c>
      <c r="F200" s="22" t="s">
        <v>827</v>
      </c>
      <c r="G200" s="23" t="s">
        <v>2113</v>
      </c>
      <c r="H200" s="22" t="s">
        <v>439</v>
      </c>
      <c r="I200" s="24" t="s">
        <v>1976</v>
      </c>
      <c r="J200" s="25" t="s">
        <v>828</v>
      </c>
      <c r="K200" s="26"/>
      <c r="L200" s="27">
        <v>115</v>
      </c>
      <c r="M200" s="25"/>
      <c r="N200" s="28">
        <f t="shared" si="6"/>
        <v>115</v>
      </c>
      <c r="O200" s="25">
        <v>1</v>
      </c>
      <c r="P200" s="25"/>
      <c r="Q200" s="29">
        <f t="shared" si="7"/>
        <v>0</v>
      </c>
    </row>
    <row r="201" spans="1:17" ht="12" customHeight="1" x14ac:dyDescent="0.2">
      <c r="A201" s="21" t="s">
        <v>802</v>
      </c>
      <c r="B201" s="21" t="s">
        <v>803</v>
      </c>
      <c r="C201" s="21" t="s">
        <v>824</v>
      </c>
      <c r="D201" s="21" t="s">
        <v>825</v>
      </c>
      <c r="E201" s="21" t="s">
        <v>826</v>
      </c>
      <c r="F201" s="22" t="s">
        <v>829</v>
      </c>
      <c r="G201" s="23" t="s">
        <v>2114</v>
      </c>
      <c r="H201" s="22" t="s">
        <v>439</v>
      </c>
      <c r="I201" s="24" t="s">
        <v>1976</v>
      </c>
      <c r="J201" s="25" t="s">
        <v>830</v>
      </c>
      <c r="K201" s="26"/>
      <c r="L201" s="27">
        <v>115</v>
      </c>
      <c r="M201" s="25"/>
      <c r="N201" s="28">
        <f t="shared" si="6"/>
        <v>115</v>
      </c>
      <c r="O201" s="25">
        <v>2</v>
      </c>
      <c r="P201" s="25"/>
      <c r="Q201" s="29">
        <f t="shared" si="7"/>
        <v>0</v>
      </c>
    </row>
    <row r="202" spans="1:17" ht="12" customHeight="1" x14ac:dyDescent="0.2">
      <c r="A202" s="21" t="s">
        <v>802</v>
      </c>
      <c r="B202" s="21" t="s">
        <v>803</v>
      </c>
      <c r="C202" s="21" t="s">
        <v>824</v>
      </c>
      <c r="D202" s="21" t="s">
        <v>825</v>
      </c>
      <c r="E202" s="21" t="s">
        <v>826</v>
      </c>
      <c r="F202" s="22" t="s">
        <v>831</v>
      </c>
      <c r="G202" s="23" t="s">
        <v>2115</v>
      </c>
      <c r="H202" s="22" t="s">
        <v>439</v>
      </c>
      <c r="I202" s="24" t="s">
        <v>1976</v>
      </c>
      <c r="J202" s="25" t="s">
        <v>832</v>
      </c>
      <c r="K202" s="26"/>
      <c r="L202" s="27">
        <v>115</v>
      </c>
      <c r="M202" s="25"/>
      <c r="N202" s="28">
        <f t="shared" si="6"/>
        <v>115</v>
      </c>
      <c r="O202" s="25">
        <v>2</v>
      </c>
      <c r="P202" s="25"/>
      <c r="Q202" s="29">
        <f t="shared" si="7"/>
        <v>0</v>
      </c>
    </row>
    <row r="203" spans="1:17" ht="12" customHeight="1" x14ac:dyDescent="0.2">
      <c r="A203" s="21" t="s">
        <v>802</v>
      </c>
      <c r="B203" s="21" t="s">
        <v>803</v>
      </c>
      <c r="C203" s="21" t="s">
        <v>824</v>
      </c>
      <c r="D203" s="21" t="s">
        <v>825</v>
      </c>
      <c r="E203" s="21" t="s">
        <v>826</v>
      </c>
      <c r="F203" s="22" t="s">
        <v>833</v>
      </c>
      <c r="G203" s="23" t="s">
        <v>2116</v>
      </c>
      <c r="H203" s="22" t="s">
        <v>439</v>
      </c>
      <c r="I203" s="24" t="s">
        <v>1976</v>
      </c>
      <c r="J203" s="25" t="s">
        <v>834</v>
      </c>
      <c r="K203" s="26"/>
      <c r="L203" s="27">
        <v>115</v>
      </c>
      <c r="M203" s="25"/>
      <c r="N203" s="28">
        <f t="shared" si="6"/>
        <v>115</v>
      </c>
      <c r="O203" s="25">
        <v>1</v>
      </c>
      <c r="P203" s="25"/>
      <c r="Q203" s="29">
        <f t="shared" si="7"/>
        <v>0</v>
      </c>
    </row>
    <row r="204" spans="1:17" ht="12" customHeight="1" x14ac:dyDescent="0.2">
      <c r="A204" s="21" t="s">
        <v>802</v>
      </c>
      <c r="B204" s="21" t="s">
        <v>803</v>
      </c>
      <c r="C204" s="21" t="s">
        <v>835</v>
      </c>
      <c r="D204" s="21" t="s">
        <v>836</v>
      </c>
      <c r="E204" s="21" t="s">
        <v>837</v>
      </c>
      <c r="F204" s="22" t="s">
        <v>838</v>
      </c>
      <c r="G204" s="23" t="s">
        <v>2113</v>
      </c>
      <c r="H204" s="22" t="s">
        <v>439</v>
      </c>
      <c r="I204" s="24" t="s">
        <v>1977</v>
      </c>
      <c r="J204" s="25" t="s">
        <v>839</v>
      </c>
      <c r="K204" s="26"/>
      <c r="L204" s="27">
        <v>115</v>
      </c>
      <c r="M204" s="25"/>
      <c r="N204" s="28">
        <f t="shared" si="6"/>
        <v>115</v>
      </c>
      <c r="O204" s="25">
        <v>1</v>
      </c>
      <c r="P204" s="25"/>
      <c r="Q204" s="29">
        <f t="shared" si="7"/>
        <v>0</v>
      </c>
    </row>
    <row r="205" spans="1:17" ht="12" customHeight="1" x14ac:dyDescent="0.2">
      <c r="A205" s="21" t="s">
        <v>802</v>
      </c>
      <c r="B205" s="21" t="s">
        <v>803</v>
      </c>
      <c r="C205" s="21" t="s">
        <v>835</v>
      </c>
      <c r="D205" s="21" t="s">
        <v>836</v>
      </c>
      <c r="E205" s="21" t="s">
        <v>837</v>
      </c>
      <c r="F205" s="22" t="s">
        <v>840</v>
      </c>
      <c r="G205" s="23" t="s">
        <v>2114</v>
      </c>
      <c r="H205" s="22" t="s">
        <v>439</v>
      </c>
      <c r="I205" s="24" t="s">
        <v>1977</v>
      </c>
      <c r="J205" s="25" t="s">
        <v>841</v>
      </c>
      <c r="K205" s="26"/>
      <c r="L205" s="27">
        <v>115</v>
      </c>
      <c r="M205" s="25"/>
      <c r="N205" s="28">
        <f t="shared" si="6"/>
        <v>115</v>
      </c>
      <c r="O205" s="25">
        <v>3</v>
      </c>
      <c r="P205" s="25"/>
      <c r="Q205" s="29">
        <f t="shared" si="7"/>
        <v>0</v>
      </c>
    </row>
    <row r="206" spans="1:17" ht="12" customHeight="1" x14ac:dyDescent="0.2">
      <c r="A206" s="21" t="s">
        <v>802</v>
      </c>
      <c r="B206" s="21" t="s">
        <v>803</v>
      </c>
      <c r="C206" s="21" t="s">
        <v>835</v>
      </c>
      <c r="D206" s="21" t="s">
        <v>836</v>
      </c>
      <c r="E206" s="21" t="s">
        <v>837</v>
      </c>
      <c r="F206" s="22" t="s">
        <v>842</v>
      </c>
      <c r="G206" s="23" t="s">
        <v>2115</v>
      </c>
      <c r="H206" s="22" t="s">
        <v>439</v>
      </c>
      <c r="I206" s="24" t="s">
        <v>1977</v>
      </c>
      <c r="J206" s="25" t="s">
        <v>843</v>
      </c>
      <c r="K206" s="26"/>
      <c r="L206" s="27">
        <v>115</v>
      </c>
      <c r="M206" s="25"/>
      <c r="N206" s="28">
        <f t="shared" si="6"/>
        <v>115</v>
      </c>
      <c r="O206" s="25">
        <v>3</v>
      </c>
      <c r="P206" s="25"/>
      <c r="Q206" s="29">
        <f t="shared" si="7"/>
        <v>0</v>
      </c>
    </row>
    <row r="207" spans="1:17" ht="12" customHeight="1" x14ac:dyDescent="0.2">
      <c r="A207" s="21" t="s">
        <v>802</v>
      </c>
      <c r="B207" s="21" t="s">
        <v>803</v>
      </c>
      <c r="C207" s="21" t="s">
        <v>835</v>
      </c>
      <c r="D207" s="21" t="s">
        <v>836</v>
      </c>
      <c r="E207" s="21" t="s">
        <v>837</v>
      </c>
      <c r="F207" s="22" t="s">
        <v>844</v>
      </c>
      <c r="G207" s="23" t="s">
        <v>2116</v>
      </c>
      <c r="H207" s="22" t="s">
        <v>439</v>
      </c>
      <c r="I207" s="24" t="s">
        <v>1977</v>
      </c>
      <c r="J207" s="25" t="s">
        <v>845</v>
      </c>
      <c r="K207" s="26"/>
      <c r="L207" s="27">
        <v>115</v>
      </c>
      <c r="M207" s="25"/>
      <c r="N207" s="28">
        <f t="shared" si="6"/>
        <v>115</v>
      </c>
      <c r="O207" s="25">
        <v>2</v>
      </c>
      <c r="P207" s="25"/>
      <c r="Q207" s="29">
        <f t="shared" si="7"/>
        <v>0</v>
      </c>
    </row>
    <row r="208" spans="1:17" ht="12" customHeight="1" x14ac:dyDescent="0.2">
      <c r="A208" s="21" t="s">
        <v>802</v>
      </c>
      <c r="B208" s="21" t="s">
        <v>803</v>
      </c>
      <c r="C208" s="21" t="s">
        <v>835</v>
      </c>
      <c r="D208" s="21" t="s">
        <v>836</v>
      </c>
      <c r="E208" s="21" t="s">
        <v>837</v>
      </c>
      <c r="F208" s="22" t="s">
        <v>846</v>
      </c>
      <c r="G208" s="23" t="s">
        <v>2117</v>
      </c>
      <c r="H208" s="22" t="s">
        <v>439</v>
      </c>
      <c r="I208" s="24" t="s">
        <v>1977</v>
      </c>
      <c r="J208" s="25" t="s">
        <v>847</v>
      </c>
      <c r="K208" s="26"/>
      <c r="L208" s="27">
        <v>115</v>
      </c>
      <c r="M208" s="25"/>
      <c r="N208" s="28">
        <f t="shared" si="6"/>
        <v>115</v>
      </c>
      <c r="O208" s="25">
        <v>1</v>
      </c>
      <c r="P208" s="25"/>
      <c r="Q208" s="29">
        <f t="shared" si="7"/>
        <v>0</v>
      </c>
    </row>
    <row r="209" spans="1:17" ht="12" customHeight="1" x14ac:dyDescent="0.2">
      <c r="A209" s="21" t="s">
        <v>802</v>
      </c>
      <c r="B209" s="21" t="s">
        <v>803</v>
      </c>
      <c r="C209" s="21" t="s">
        <v>848</v>
      </c>
      <c r="D209" s="21" t="s">
        <v>849</v>
      </c>
      <c r="E209" s="21" t="s">
        <v>850</v>
      </c>
      <c r="F209" s="22" t="s">
        <v>851</v>
      </c>
      <c r="G209" s="23" t="s">
        <v>2113</v>
      </c>
      <c r="H209" s="22" t="s">
        <v>439</v>
      </c>
      <c r="I209" s="24" t="s">
        <v>1978</v>
      </c>
      <c r="J209" s="25" t="s">
        <v>852</v>
      </c>
      <c r="K209" s="26"/>
      <c r="L209" s="27">
        <v>101</v>
      </c>
      <c r="M209" s="25"/>
      <c r="N209" s="28">
        <f t="shared" si="6"/>
        <v>101</v>
      </c>
      <c r="O209" s="25">
        <v>2</v>
      </c>
      <c r="P209" s="25"/>
      <c r="Q209" s="29">
        <f t="shared" si="7"/>
        <v>0</v>
      </c>
    </row>
    <row r="210" spans="1:17" ht="12" customHeight="1" x14ac:dyDescent="0.2">
      <c r="A210" s="21" t="s">
        <v>802</v>
      </c>
      <c r="B210" s="21" t="s">
        <v>803</v>
      </c>
      <c r="C210" s="21" t="s">
        <v>848</v>
      </c>
      <c r="D210" s="21" t="s">
        <v>849</v>
      </c>
      <c r="E210" s="21" t="s">
        <v>850</v>
      </c>
      <c r="F210" s="22" t="s">
        <v>853</v>
      </c>
      <c r="G210" s="23" t="s">
        <v>2114</v>
      </c>
      <c r="H210" s="22" t="s">
        <v>439</v>
      </c>
      <c r="I210" s="24" t="s">
        <v>1978</v>
      </c>
      <c r="J210" s="25" t="s">
        <v>854</v>
      </c>
      <c r="K210" s="26"/>
      <c r="L210" s="27">
        <v>101</v>
      </c>
      <c r="M210" s="25"/>
      <c r="N210" s="28">
        <f t="shared" si="6"/>
        <v>101</v>
      </c>
      <c r="O210" s="25">
        <v>3</v>
      </c>
      <c r="P210" s="25"/>
      <c r="Q210" s="29">
        <f t="shared" si="7"/>
        <v>0</v>
      </c>
    </row>
    <row r="211" spans="1:17" ht="12" customHeight="1" x14ac:dyDescent="0.2">
      <c r="A211" s="21" t="s">
        <v>802</v>
      </c>
      <c r="B211" s="21" t="s">
        <v>803</v>
      </c>
      <c r="C211" s="21" t="s">
        <v>848</v>
      </c>
      <c r="D211" s="21" t="s">
        <v>849</v>
      </c>
      <c r="E211" s="21" t="s">
        <v>850</v>
      </c>
      <c r="F211" s="22" t="s">
        <v>855</v>
      </c>
      <c r="G211" s="23" t="s">
        <v>2115</v>
      </c>
      <c r="H211" s="22" t="s">
        <v>439</v>
      </c>
      <c r="I211" s="24" t="s">
        <v>1978</v>
      </c>
      <c r="J211" s="25" t="s">
        <v>856</v>
      </c>
      <c r="K211" s="26"/>
      <c r="L211" s="27">
        <v>101</v>
      </c>
      <c r="M211" s="25"/>
      <c r="N211" s="28">
        <f t="shared" si="6"/>
        <v>101</v>
      </c>
      <c r="O211" s="25">
        <v>3</v>
      </c>
      <c r="P211" s="25"/>
      <c r="Q211" s="29">
        <f t="shared" si="7"/>
        <v>0</v>
      </c>
    </row>
    <row r="212" spans="1:17" ht="12" customHeight="1" x14ac:dyDescent="0.2">
      <c r="A212" s="21" t="s">
        <v>802</v>
      </c>
      <c r="B212" s="21" t="s">
        <v>803</v>
      </c>
      <c r="C212" s="21" t="s">
        <v>848</v>
      </c>
      <c r="D212" s="21" t="s">
        <v>849</v>
      </c>
      <c r="E212" s="21" t="s">
        <v>850</v>
      </c>
      <c r="F212" s="22" t="s">
        <v>857</v>
      </c>
      <c r="G212" s="23" t="s">
        <v>2116</v>
      </c>
      <c r="H212" s="22" t="s">
        <v>439</v>
      </c>
      <c r="I212" s="24" t="s">
        <v>1978</v>
      </c>
      <c r="J212" s="25" t="s">
        <v>858</v>
      </c>
      <c r="K212" s="26"/>
      <c r="L212" s="27">
        <v>101</v>
      </c>
      <c r="M212" s="25"/>
      <c r="N212" s="28">
        <f t="shared" si="6"/>
        <v>101</v>
      </c>
      <c r="O212" s="25">
        <v>2</v>
      </c>
      <c r="P212" s="25"/>
      <c r="Q212" s="29">
        <f t="shared" si="7"/>
        <v>0</v>
      </c>
    </row>
    <row r="213" spans="1:17" ht="12" customHeight="1" x14ac:dyDescent="0.2">
      <c r="A213" s="21" t="s">
        <v>802</v>
      </c>
      <c r="B213" s="21" t="s">
        <v>803</v>
      </c>
      <c r="C213" s="21" t="s">
        <v>859</v>
      </c>
      <c r="D213" s="21" t="s">
        <v>860</v>
      </c>
      <c r="E213" s="21" t="s">
        <v>861</v>
      </c>
      <c r="F213" s="22" t="s">
        <v>862</v>
      </c>
      <c r="G213" s="23" t="s">
        <v>2114</v>
      </c>
      <c r="H213" s="22" t="s">
        <v>439</v>
      </c>
      <c r="I213" s="24" t="s">
        <v>1979</v>
      </c>
      <c r="J213" s="25" t="s">
        <v>863</v>
      </c>
      <c r="K213" s="26"/>
      <c r="L213" s="27">
        <v>101</v>
      </c>
      <c r="M213" s="25"/>
      <c r="N213" s="28">
        <f t="shared" si="6"/>
        <v>101</v>
      </c>
      <c r="O213" s="25">
        <v>1</v>
      </c>
      <c r="P213" s="25"/>
      <c r="Q213" s="29">
        <f t="shared" si="7"/>
        <v>0</v>
      </c>
    </row>
    <row r="214" spans="1:17" ht="12" customHeight="1" x14ac:dyDescent="0.2">
      <c r="A214" s="21" t="s">
        <v>802</v>
      </c>
      <c r="B214" s="21" t="s">
        <v>803</v>
      </c>
      <c r="C214" s="21" t="s">
        <v>859</v>
      </c>
      <c r="D214" s="21" t="s">
        <v>860</v>
      </c>
      <c r="E214" s="21" t="s">
        <v>861</v>
      </c>
      <c r="F214" s="22" t="s">
        <v>864</v>
      </c>
      <c r="G214" s="23" t="s">
        <v>2115</v>
      </c>
      <c r="H214" s="22" t="s">
        <v>439</v>
      </c>
      <c r="I214" s="24" t="s">
        <v>1979</v>
      </c>
      <c r="J214" s="25" t="s">
        <v>865</v>
      </c>
      <c r="K214" s="26"/>
      <c r="L214" s="27">
        <v>101</v>
      </c>
      <c r="M214" s="25"/>
      <c r="N214" s="28">
        <f t="shared" si="6"/>
        <v>101</v>
      </c>
      <c r="O214" s="25">
        <v>2</v>
      </c>
      <c r="P214" s="25"/>
      <c r="Q214" s="29">
        <f t="shared" si="7"/>
        <v>0</v>
      </c>
    </row>
    <row r="215" spans="1:17" ht="12" customHeight="1" x14ac:dyDescent="0.2">
      <c r="A215" s="21" t="s">
        <v>802</v>
      </c>
      <c r="B215" s="21" t="s">
        <v>803</v>
      </c>
      <c r="C215" s="21" t="s">
        <v>859</v>
      </c>
      <c r="D215" s="21" t="s">
        <v>860</v>
      </c>
      <c r="E215" s="21" t="s">
        <v>861</v>
      </c>
      <c r="F215" s="22" t="s">
        <v>866</v>
      </c>
      <c r="G215" s="23" t="s">
        <v>2116</v>
      </c>
      <c r="H215" s="22" t="s">
        <v>439</v>
      </c>
      <c r="I215" s="24" t="s">
        <v>1979</v>
      </c>
      <c r="J215" s="25" t="s">
        <v>867</v>
      </c>
      <c r="K215" s="26"/>
      <c r="L215" s="27">
        <v>101</v>
      </c>
      <c r="M215" s="25"/>
      <c r="N215" s="28">
        <f t="shared" si="6"/>
        <v>101</v>
      </c>
      <c r="O215" s="25">
        <v>2</v>
      </c>
      <c r="P215" s="25"/>
      <c r="Q215" s="29">
        <f t="shared" si="7"/>
        <v>0</v>
      </c>
    </row>
    <row r="216" spans="1:17" ht="12" customHeight="1" x14ac:dyDescent="0.2">
      <c r="A216" s="21" t="s">
        <v>802</v>
      </c>
      <c r="B216" s="21" t="s">
        <v>803</v>
      </c>
      <c r="C216" s="21" t="s">
        <v>859</v>
      </c>
      <c r="D216" s="21" t="s">
        <v>860</v>
      </c>
      <c r="E216" s="21" t="s">
        <v>861</v>
      </c>
      <c r="F216" s="22" t="s">
        <v>868</v>
      </c>
      <c r="G216" s="23" t="s">
        <v>2117</v>
      </c>
      <c r="H216" s="22" t="s">
        <v>439</v>
      </c>
      <c r="I216" s="24" t="s">
        <v>1979</v>
      </c>
      <c r="J216" s="25" t="s">
        <v>869</v>
      </c>
      <c r="K216" s="26"/>
      <c r="L216" s="27">
        <v>101</v>
      </c>
      <c r="M216" s="25"/>
      <c r="N216" s="28">
        <f t="shared" si="6"/>
        <v>101</v>
      </c>
      <c r="O216" s="25">
        <v>1</v>
      </c>
      <c r="P216" s="25"/>
      <c r="Q216" s="29">
        <f t="shared" si="7"/>
        <v>0</v>
      </c>
    </row>
    <row r="217" spans="1:17" ht="12" customHeight="1" x14ac:dyDescent="0.2">
      <c r="A217" s="21" t="s">
        <v>802</v>
      </c>
      <c r="B217" s="21" t="s">
        <v>803</v>
      </c>
      <c r="C217" s="21" t="s">
        <v>870</v>
      </c>
      <c r="D217" s="21" t="s">
        <v>871</v>
      </c>
      <c r="E217" s="21" t="s">
        <v>872</v>
      </c>
      <c r="F217" s="22" t="s">
        <v>873</v>
      </c>
      <c r="G217" s="23" t="s">
        <v>2113</v>
      </c>
      <c r="H217" s="22" t="s">
        <v>439</v>
      </c>
      <c r="I217" s="24" t="s">
        <v>1980</v>
      </c>
      <c r="J217" s="25" t="s">
        <v>874</v>
      </c>
      <c r="K217" s="26"/>
      <c r="L217" s="27">
        <v>101</v>
      </c>
      <c r="M217" s="25"/>
      <c r="N217" s="28">
        <f t="shared" si="6"/>
        <v>101</v>
      </c>
      <c r="O217" s="25">
        <v>1</v>
      </c>
      <c r="P217" s="25"/>
      <c r="Q217" s="29">
        <f t="shared" si="7"/>
        <v>0</v>
      </c>
    </row>
    <row r="218" spans="1:17" ht="12" customHeight="1" x14ac:dyDescent="0.2">
      <c r="A218" s="21" t="s">
        <v>802</v>
      </c>
      <c r="B218" s="21" t="s">
        <v>803</v>
      </c>
      <c r="C218" s="21" t="s">
        <v>870</v>
      </c>
      <c r="D218" s="21" t="s">
        <v>871</v>
      </c>
      <c r="E218" s="21" t="s">
        <v>872</v>
      </c>
      <c r="F218" s="22" t="s">
        <v>875</v>
      </c>
      <c r="G218" s="23" t="s">
        <v>2114</v>
      </c>
      <c r="H218" s="22" t="s">
        <v>439</v>
      </c>
      <c r="I218" s="24" t="s">
        <v>1980</v>
      </c>
      <c r="J218" s="25" t="s">
        <v>876</v>
      </c>
      <c r="K218" s="26"/>
      <c r="L218" s="27">
        <v>101</v>
      </c>
      <c r="M218" s="25"/>
      <c r="N218" s="28">
        <f t="shared" si="6"/>
        <v>101</v>
      </c>
      <c r="O218" s="25">
        <v>3</v>
      </c>
      <c r="P218" s="25"/>
      <c r="Q218" s="29">
        <f t="shared" si="7"/>
        <v>0</v>
      </c>
    </row>
    <row r="219" spans="1:17" ht="12" customHeight="1" x14ac:dyDescent="0.2">
      <c r="A219" s="21" t="s">
        <v>802</v>
      </c>
      <c r="B219" s="21" t="s">
        <v>803</v>
      </c>
      <c r="C219" s="21" t="s">
        <v>870</v>
      </c>
      <c r="D219" s="21" t="s">
        <v>871</v>
      </c>
      <c r="E219" s="21" t="s">
        <v>872</v>
      </c>
      <c r="F219" s="22" t="s">
        <v>877</v>
      </c>
      <c r="G219" s="23" t="s">
        <v>2115</v>
      </c>
      <c r="H219" s="22" t="s">
        <v>439</v>
      </c>
      <c r="I219" s="24" t="s">
        <v>1980</v>
      </c>
      <c r="J219" s="25" t="s">
        <v>878</v>
      </c>
      <c r="K219" s="26"/>
      <c r="L219" s="27">
        <v>101</v>
      </c>
      <c r="M219" s="25"/>
      <c r="N219" s="28">
        <f t="shared" si="6"/>
        <v>101</v>
      </c>
      <c r="O219" s="25" t="s">
        <v>26</v>
      </c>
      <c r="P219" s="25"/>
      <c r="Q219" s="29">
        <f t="shared" si="7"/>
        <v>0</v>
      </c>
    </row>
    <row r="220" spans="1:17" ht="12" customHeight="1" x14ac:dyDescent="0.2">
      <c r="A220" s="21" t="s">
        <v>802</v>
      </c>
      <c r="B220" s="21" t="s">
        <v>803</v>
      </c>
      <c r="C220" s="21" t="s">
        <v>870</v>
      </c>
      <c r="D220" s="21" t="s">
        <v>871</v>
      </c>
      <c r="E220" s="21" t="s">
        <v>872</v>
      </c>
      <c r="F220" s="22" t="s">
        <v>879</v>
      </c>
      <c r="G220" s="23" t="s">
        <v>2116</v>
      </c>
      <c r="H220" s="22" t="s">
        <v>439</v>
      </c>
      <c r="I220" s="24" t="s">
        <v>1980</v>
      </c>
      <c r="J220" s="25" t="s">
        <v>880</v>
      </c>
      <c r="K220" s="26"/>
      <c r="L220" s="27">
        <v>101</v>
      </c>
      <c r="M220" s="25"/>
      <c r="N220" s="28">
        <f t="shared" si="6"/>
        <v>101</v>
      </c>
      <c r="O220" s="25">
        <v>3</v>
      </c>
      <c r="P220" s="25"/>
      <c r="Q220" s="29">
        <f t="shared" si="7"/>
        <v>0</v>
      </c>
    </row>
    <row r="221" spans="1:17" ht="12" customHeight="1" x14ac:dyDescent="0.2">
      <c r="A221" s="21" t="s">
        <v>802</v>
      </c>
      <c r="B221" s="21" t="s">
        <v>803</v>
      </c>
      <c r="C221" s="21" t="s">
        <v>870</v>
      </c>
      <c r="D221" s="21" t="s">
        <v>871</v>
      </c>
      <c r="E221" s="21" t="s">
        <v>872</v>
      </c>
      <c r="F221" s="22" t="s">
        <v>881</v>
      </c>
      <c r="G221" s="23" t="s">
        <v>2117</v>
      </c>
      <c r="H221" s="22" t="s">
        <v>439</v>
      </c>
      <c r="I221" s="24" t="s">
        <v>1980</v>
      </c>
      <c r="J221" s="25" t="s">
        <v>882</v>
      </c>
      <c r="K221" s="26"/>
      <c r="L221" s="27">
        <v>101</v>
      </c>
      <c r="M221" s="25"/>
      <c r="N221" s="28">
        <f t="shared" si="6"/>
        <v>101</v>
      </c>
      <c r="O221" s="25">
        <v>2</v>
      </c>
      <c r="P221" s="25"/>
      <c r="Q221" s="29">
        <f t="shared" si="7"/>
        <v>0</v>
      </c>
    </row>
    <row r="222" spans="1:17" ht="12" customHeight="1" x14ac:dyDescent="0.2">
      <c r="A222" s="21" t="s">
        <v>802</v>
      </c>
      <c r="B222" s="21" t="s">
        <v>803</v>
      </c>
      <c r="C222" s="21" t="s">
        <v>883</v>
      </c>
      <c r="D222" s="21" t="s">
        <v>884</v>
      </c>
      <c r="E222" s="21" t="s">
        <v>885</v>
      </c>
      <c r="F222" s="22" t="s">
        <v>886</v>
      </c>
      <c r="G222" s="23" t="s">
        <v>2113</v>
      </c>
      <c r="H222" s="22" t="s">
        <v>439</v>
      </c>
      <c r="I222" s="24" t="s">
        <v>1981</v>
      </c>
      <c r="J222" s="25" t="s">
        <v>887</v>
      </c>
      <c r="K222" s="26"/>
      <c r="L222" s="27">
        <v>101</v>
      </c>
      <c r="M222" s="25"/>
      <c r="N222" s="28">
        <f t="shared" si="6"/>
        <v>101</v>
      </c>
      <c r="O222" s="25">
        <v>1</v>
      </c>
      <c r="P222" s="25"/>
      <c r="Q222" s="29">
        <f t="shared" si="7"/>
        <v>0</v>
      </c>
    </row>
    <row r="223" spans="1:17" ht="12" customHeight="1" x14ac:dyDescent="0.2">
      <c r="A223" s="21" t="s">
        <v>802</v>
      </c>
      <c r="B223" s="21" t="s">
        <v>803</v>
      </c>
      <c r="C223" s="21" t="s">
        <v>883</v>
      </c>
      <c r="D223" s="21" t="s">
        <v>884</v>
      </c>
      <c r="E223" s="21" t="s">
        <v>885</v>
      </c>
      <c r="F223" s="22" t="s">
        <v>888</v>
      </c>
      <c r="G223" s="23" t="s">
        <v>2114</v>
      </c>
      <c r="H223" s="22" t="s">
        <v>439</v>
      </c>
      <c r="I223" s="24" t="s">
        <v>1981</v>
      </c>
      <c r="J223" s="25" t="s">
        <v>889</v>
      </c>
      <c r="K223" s="26"/>
      <c r="L223" s="27">
        <v>101</v>
      </c>
      <c r="M223" s="25"/>
      <c r="N223" s="28">
        <f t="shared" si="6"/>
        <v>101</v>
      </c>
      <c r="O223" s="25">
        <v>2</v>
      </c>
      <c r="P223" s="25"/>
      <c r="Q223" s="29">
        <f t="shared" si="7"/>
        <v>0</v>
      </c>
    </row>
    <row r="224" spans="1:17" ht="12" customHeight="1" x14ac:dyDescent="0.2">
      <c r="A224" s="21" t="s">
        <v>802</v>
      </c>
      <c r="B224" s="21" t="s">
        <v>803</v>
      </c>
      <c r="C224" s="21" t="s">
        <v>883</v>
      </c>
      <c r="D224" s="21" t="s">
        <v>884</v>
      </c>
      <c r="E224" s="21" t="s">
        <v>885</v>
      </c>
      <c r="F224" s="22" t="s">
        <v>890</v>
      </c>
      <c r="G224" s="23" t="s">
        <v>2115</v>
      </c>
      <c r="H224" s="22" t="s">
        <v>439</v>
      </c>
      <c r="I224" s="24" t="s">
        <v>1981</v>
      </c>
      <c r="J224" s="25" t="s">
        <v>891</v>
      </c>
      <c r="K224" s="26"/>
      <c r="L224" s="27">
        <v>101</v>
      </c>
      <c r="M224" s="25"/>
      <c r="N224" s="28">
        <f t="shared" si="6"/>
        <v>101</v>
      </c>
      <c r="O224" s="25">
        <v>2</v>
      </c>
      <c r="P224" s="25"/>
      <c r="Q224" s="29">
        <f t="shared" si="7"/>
        <v>0</v>
      </c>
    </row>
    <row r="225" spans="1:17" ht="12" customHeight="1" x14ac:dyDescent="0.2">
      <c r="A225" s="21" t="s">
        <v>802</v>
      </c>
      <c r="B225" s="21" t="s">
        <v>803</v>
      </c>
      <c r="C225" s="21" t="s">
        <v>883</v>
      </c>
      <c r="D225" s="21" t="s">
        <v>884</v>
      </c>
      <c r="E225" s="21" t="s">
        <v>885</v>
      </c>
      <c r="F225" s="22" t="s">
        <v>892</v>
      </c>
      <c r="G225" s="23" t="s">
        <v>2116</v>
      </c>
      <c r="H225" s="22" t="s">
        <v>439</v>
      </c>
      <c r="I225" s="24" t="s">
        <v>1981</v>
      </c>
      <c r="J225" s="25" t="s">
        <v>893</v>
      </c>
      <c r="K225" s="26"/>
      <c r="L225" s="27">
        <v>101</v>
      </c>
      <c r="M225" s="25"/>
      <c r="N225" s="28">
        <f t="shared" si="6"/>
        <v>101</v>
      </c>
      <c r="O225" s="25">
        <v>1</v>
      </c>
      <c r="P225" s="25"/>
      <c r="Q225" s="29">
        <f t="shared" si="7"/>
        <v>0</v>
      </c>
    </row>
    <row r="226" spans="1:17" ht="12" customHeight="1" x14ac:dyDescent="0.2">
      <c r="A226" s="21" t="s">
        <v>802</v>
      </c>
      <c r="B226" s="21" t="s">
        <v>803</v>
      </c>
      <c r="C226" s="21" t="s">
        <v>894</v>
      </c>
      <c r="D226" s="21" t="s">
        <v>895</v>
      </c>
      <c r="E226" s="21" t="s">
        <v>896</v>
      </c>
      <c r="F226" s="22" t="s">
        <v>897</v>
      </c>
      <c r="G226" s="23" t="s">
        <v>2121</v>
      </c>
      <c r="H226" s="22" t="s">
        <v>439</v>
      </c>
      <c r="I226" s="24" t="s">
        <v>1982</v>
      </c>
      <c r="J226" s="25" t="s">
        <v>898</v>
      </c>
      <c r="K226" s="26"/>
      <c r="L226" s="27">
        <v>94</v>
      </c>
      <c r="M226" s="25"/>
      <c r="N226" s="28">
        <f t="shared" si="6"/>
        <v>94</v>
      </c>
      <c r="O226" s="25">
        <v>1</v>
      </c>
      <c r="P226" s="25"/>
      <c r="Q226" s="29">
        <f t="shared" si="7"/>
        <v>0</v>
      </c>
    </row>
    <row r="227" spans="1:17" ht="12" customHeight="1" x14ac:dyDescent="0.2">
      <c r="A227" s="21" t="s">
        <v>802</v>
      </c>
      <c r="B227" s="21" t="s">
        <v>803</v>
      </c>
      <c r="C227" s="21" t="s">
        <v>894</v>
      </c>
      <c r="D227" s="21" t="s">
        <v>895</v>
      </c>
      <c r="E227" s="21" t="s">
        <v>896</v>
      </c>
      <c r="F227" s="22" t="s">
        <v>899</v>
      </c>
      <c r="G227" s="23" t="s">
        <v>2113</v>
      </c>
      <c r="H227" s="22" t="s">
        <v>439</v>
      </c>
      <c r="I227" s="24" t="s">
        <v>1982</v>
      </c>
      <c r="J227" s="25" t="s">
        <v>900</v>
      </c>
      <c r="K227" s="26"/>
      <c r="L227" s="27">
        <v>94</v>
      </c>
      <c r="M227" s="25"/>
      <c r="N227" s="28">
        <f t="shared" si="6"/>
        <v>94</v>
      </c>
      <c r="O227" s="25">
        <v>2</v>
      </c>
      <c r="P227" s="25"/>
      <c r="Q227" s="29">
        <f t="shared" si="7"/>
        <v>0</v>
      </c>
    </row>
    <row r="228" spans="1:17" ht="12" customHeight="1" x14ac:dyDescent="0.2">
      <c r="A228" s="21" t="s">
        <v>802</v>
      </c>
      <c r="B228" s="21" t="s">
        <v>803</v>
      </c>
      <c r="C228" s="21" t="s">
        <v>894</v>
      </c>
      <c r="D228" s="21" t="s">
        <v>895</v>
      </c>
      <c r="E228" s="21" t="s">
        <v>896</v>
      </c>
      <c r="F228" s="22" t="s">
        <v>901</v>
      </c>
      <c r="G228" s="23" t="s">
        <v>2114</v>
      </c>
      <c r="H228" s="22" t="s">
        <v>439</v>
      </c>
      <c r="I228" s="24" t="s">
        <v>1982</v>
      </c>
      <c r="J228" s="25" t="s">
        <v>902</v>
      </c>
      <c r="K228" s="26"/>
      <c r="L228" s="27">
        <v>94</v>
      </c>
      <c r="M228" s="25"/>
      <c r="N228" s="28">
        <f t="shared" si="6"/>
        <v>94</v>
      </c>
      <c r="O228" s="25">
        <v>3</v>
      </c>
      <c r="P228" s="25"/>
      <c r="Q228" s="29">
        <f t="shared" si="7"/>
        <v>0</v>
      </c>
    </row>
    <row r="229" spans="1:17" ht="12" customHeight="1" x14ac:dyDescent="0.2">
      <c r="A229" s="21" t="s">
        <v>802</v>
      </c>
      <c r="B229" s="21" t="s">
        <v>803</v>
      </c>
      <c r="C229" s="21" t="s">
        <v>894</v>
      </c>
      <c r="D229" s="21" t="s">
        <v>895</v>
      </c>
      <c r="E229" s="21" t="s">
        <v>896</v>
      </c>
      <c r="F229" s="22" t="s">
        <v>903</v>
      </c>
      <c r="G229" s="23" t="s">
        <v>2115</v>
      </c>
      <c r="H229" s="22" t="s">
        <v>439</v>
      </c>
      <c r="I229" s="24" t="s">
        <v>1982</v>
      </c>
      <c r="J229" s="25" t="s">
        <v>904</v>
      </c>
      <c r="K229" s="26"/>
      <c r="L229" s="27">
        <v>94</v>
      </c>
      <c r="M229" s="25"/>
      <c r="N229" s="28">
        <f t="shared" si="6"/>
        <v>94</v>
      </c>
      <c r="O229" s="25">
        <v>3</v>
      </c>
      <c r="P229" s="25"/>
      <c r="Q229" s="29">
        <f t="shared" si="7"/>
        <v>0</v>
      </c>
    </row>
    <row r="230" spans="1:17" ht="12" customHeight="1" x14ac:dyDescent="0.2">
      <c r="A230" s="21" t="s">
        <v>802</v>
      </c>
      <c r="B230" s="21" t="s">
        <v>803</v>
      </c>
      <c r="C230" s="21" t="s">
        <v>894</v>
      </c>
      <c r="D230" s="21" t="s">
        <v>895</v>
      </c>
      <c r="E230" s="21" t="s">
        <v>896</v>
      </c>
      <c r="F230" s="22" t="s">
        <v>905</v>
      </c>
      <c r="G230" s="23" t="s">
        <v>2116</v>
      </c>
      <c r="H230" s="22" t="s">
        <v>439</v>
      </c>
      <c r="I230" s="24" t="s">
        <v>1982</v>
      </c>
      <c r="J230" s="25" t="s">
        <v>906</v>
      </c>
      <c r="K230" s="26"/>
      <c r="L230" s="27">
        <v>94</v>
      </c>
      <c r="M230" s="25"/>
      <c r="N230" s="28">
        <f t="shared" si="6"/>
        <v>94</v>
      </c>
      <c r="O230" s="25">
        <v>2</v>
      </c>
      <c r="P230" s="25"/>
      <c r="Q230" s="29">
        <f t="shared" si="7"/>
        <v>0</v>
      </c>
    </row>
    <row r="231" spans="1:17" ht="12" customHeight="1" x14ac:dyDescent="0.2">
      <c r="A231" s="21" t="s">
        <v>802</v>
      </c>
      <c r="B231" s="21" t="s">
        <v>803</v>
      </c>
      <c r="C231" s="21" t="s">
        <v>894</v>
      </c>
      <c r="D231" s="21" t="s">
        <v>895</v>
      </c>
      <c r="E231" s="21" t="s">
        <v>896</v>
      </c>
      <c r="F231" s="22" t="s">
        <v>907</v>
      </c>
      <c r="G231" s="23" t="s">
        <v>2117</v>
      </c>
      <c r="H231" s="22" t="s">
        <v>439</v>
      </c>
      <c r="I231" s="24" t="s">
        <v>1982</v>
      </c>
      <c r="J231" s="25" t="s">
        <v>908</v>
      </c>
      <c r="K231" s="26"/>
      <c r="L231" s="27">
        <v>94</v>
      </c>
      <c r="M231" s="25"/>
      <c r="N231" s="28">
        <f t="shared" si="6"/>
        <v>94</v>
      </c>
      <c r="O231" s="25">
        <v>1</v>
      </c>
      <c r="P231" s="25"/>
      <c r="Q231" s="29">
        <f t="shared" si="7"/>
        <v>0</v>
      </c>
    </row>
    <row r="232" spans="1:17" ht="12" customHeight="1" x14ac:dyDescent="0.2">
      <c r="A232" s="21" t="s">
        <v>802</v>
      </c>
      <c r="B232" s="21" t="s">
        <v>803</v>
      </c>
      <c r="C232" s="21" t="s">
        <v>909</v>
      </c>
      <c r="D232" s="21" t="s">
        <v>910</v>
      </c>
      <c r="E232" s="21" t="s">
        <v>911</v>
      </c>
      <c r="F232" s="22" t="s">
        <v>912</v>
      </c>
      <c r="G232" s="23" t="s">
        <v>2113</v>
      </c>
      <c r="H232" s="22" t="s">
        <v>439</v>
      </c>
      <c r="I232" s="24" t="s">
        <v>1983</v>
      </c>
      <c r="J232" s="25" t="s">
        <v>913</v>
      </c>
      <c r="K232" s="26"/>
      <c r="L232" s="27">
        <v>94</v>
      </c>
      <c r="M232" s="25"/>
      <c r="N232" s="28">
        <f t="shared" si="6"/>
        <v>94</v>
      </c>
      <c r="O232" s="25">
        <v>2</v>
      </c>
      <c r="P232" s="25"/>
      <c r="Q232" s="29">
        <f t="shared" si="7"/>
        <v>0</v>
      </c>
    </row>
    <row r="233" spans="1:17" ht="12" customHeight="1" x14ac:dyDescent="0.2">
      <c r="A233" s="21" t="s">
        <v>802</v>
      </c>
      <c r="B233" s="21" t="s">
        <v>803</v>
      </c>
      <c r="C233" s="21" t="s">
        <v>909</v>
      </c>
      <c r="D233" s="21" t="s">
        <v>910</v>
      </c>
      <c r="E233" s="21" t="s">
        <v>911</v>
      </c>
      <c r="F233" s="22" t="s">
        <v>914</v>
      </c>
      <c r="G233" s="23" t="s">
        <v>2114</v>
      </c>
      <c r="H233" s="22" t="s">
        <v>439</v>
      </c>
      <c r="I233" s="24" t="s">
        <v>1983</v>
      </c>
      <c r="J233" s="25" t="s">
        <v>915</v>
      </c>
      <c r="K233" s="26"/>
      <c r="L233" s="27">
        <v>94</v>
      </c>
      <c r="M233" s="25"/>
      <c r="N233" s="28">
        <f t="shared" si="6"/>
        <v>94</v>
      </c>
      <c r="O233" s="25">
        <v>3</v>
      </c>
      <c r="P233" s="25"/>
      <c r="Q233" s="29">
        <f t="shared" si="7"/>
        <v>0</v>
      </c>
    </row>
    <row r="234" spans="1:17" ht="12" customHeight="1" x14ac:dyDescent="0.2">
      <c r="A234" s="21" t="s">
        <v>802</v>
      </c>
      <c r="B234" s="21" t="s">
        <v>803</v>
      </c>
      <c r="C234" s="21" t="s">
        <v>909</v>
      </c>
      <c r="D234" s="21" t="s">
        <v>910</v>
      </c>
      <c r="E234" s="21" t="s">
        <v>911</v>
      </c>
      <c r="F234" s="22" t="s">
        <v>916</v>
      </c>
      <c r="G234" s="23" t="s">
        <v>2115</v>
      </c>
      <c r="H234" s="22" t="s">
        <v>439</v>
      </c>
      <c r="I234" s="24" t="s">
        <v>1983</v>
      </c>
      <c r="J234" s="25" t="s">
        <v>917</v>
      </c>
      <c r="K234" s="26"/>
      <c r="L234" s="27">
        <v>94</v>
      </c>
      <c r="M234" s="25"/>
      <c r="N234" s="28">
        <f t="shared" si="6"/>
        <v>94</v>
      </c>
      <c r="O234" s="25">
        <v>3</v>
      </c>
      <c r="P234" s="25"/>
      <c r="Q234" s="29">
        <f t="shared" si="7"/>
        <v>0</v>
      </c>
    </row>
    <row r="235" spans="1:17" ht="12" customHeight="1" x14ac:dyDescent="0.2">
      <c r="A235" s="21" t="s">
        <v>802</v>
      </c>
      <c r="B235" s="21" t="s">
        <v>803</v>
      </c>
      <c r="C235" s="21" t="s">
        <v>909</v>
      </c>
      <c r="D235" s="21" t="s">
        <v>910</v>
      </c>
      <c r="E235" s="21" t="s">
        <v>911</v>
      </c>
      <c r="F235" s="22" t="s">
        <v>918</v>
      </c>
      <c r="G235" s="23" t="s">
        <v>2116</v>
      </c>
      <c r="H235" s="22" t="s">
        <v>439</v>
      </c>
      <c r="I235" s="24" t="s">
        <v>1983</v>
      </c>
      <c r="J235" s="25" t="s">
        <v>919</v>
      </c>
      <c r="K235" s="26"/>
      <c r="L235" s="27">
        <v>94</v>
      </c>
      <c r="M235" s="25"/>
      <c r="N235" s="28">
        <f t="shared" si="6"/>
        <v>94</v>
      </c>
      <c r="O235" s="25">
        <v>2</v>
      </c>
      <c r="P235" s="25"/>
      <c r="Q235" s="29">
        <f t="shared" si="7"/>
        <v>0</v>
      </c>
    </row>
    <row r="236" spans="1:17" ht="12" customHeight="1" x14ac:dyDescent="0.2">
      <c r="A236" s="21" t="s">
        <v>802</v>
      </c>
      <c r="B236" s="21" t="s">
        <v>803</v>
      </c>
      <c r="C236" s="21" t="s">
        <v>920</v>
      </c>
      <c r="D236" s="21" t="s">
        <v>921</v>
      </c>
      <c r="E236" s="21" t="s">
        <v>922</v>
      </c>
      <c r="F236" s="22" t="s">
        <v>923</v>
      </c>
      <c r="G236" s="23" t="s">
        <v>2121</v>
      </c>
      <c r="H236" s="22" t="s">
        <v>439</v>
      </c>
      <c r="I236" s="24" t="s">
        <v>1984</v>
      </c>
      <c r="J236" s="25" t="s">
        <v>924</v>
      </c>
      <c r="K236" s="26"/>
      <c r="L236" s="27">
        <v>94</v>
      </c>
      <c r="M236" s="25"/>
      <c r="N236" s="28">
        <f t="shared" si="6"/>
        <v>94</v>
      </c>
      <c r="O236" s="25">
        <v>1</v>
      </c>
      <c r="P236" s="25"/>
      <c r="Q236" s="29">
        <f t="shared" si="7"/>
        <v>0</v>
      </c>
    </row>
    <row r="237" spans="1:17" ht="12" customHeight="1" x14ac:dyDescent="0.2">
      <c r="A237" s="21" t="s">
        <v>802</v>
      </c>
      <c r="B237" s="21" t="s">
        <v>803</v>
      </c>
      <c r="C237" s="21" t="s">
        <v>920</v>
      </c>
      <c r="D237" s="21" t="s">
        <v>921</v>
      </c>
      <c r="E237" s="21" t="s">
        <v>922</v>
      </c>
      <c r="F237" s="22" t="s">
        <v>925</v>
      </c>
      <c r="G237" s="23" t="s">
        <v>2113</v>
      </c>
      <c r="H237" s="22" t="s">
        <v>439</v>
      </c>
      <c r="I237" s="24" t="s">
        <v>1984</v>
      </c>
      <c r="J237" s="25" t="s">
        <v>926</v>
      </c>
      <c r="K237" s="26"/>
      <c r="L237" s="27">
        <v>94</v>
      </c>
      <c r="M237" s="25"/>
      <c r="N237" s="28">
        <f t="shared" si="6"/>
        <v>94</v>
      </c>
      <c r="O237" s="25">
        <v>2</v>
      </c>
      <c r="P237" s="25"/>
      <c r="Q237" s="29">
        <f t="shared" si="7"/>
        <v>0</v>
      </c>
    </row>
    <row r="238" spans="1:17" ht="12" customHeight="1" x14ac:dyDescent="0.2">
      <c r="A238" s="21" t="s">
        <v>802</v>
      </c>
      <c r="B238" s="21" t="s">
        <v>803</v>
      </c>
      <c r="C238" s="21" t="s">
        <v>920</v>
      </c>
      <c r="D238" s="21" t="s">
        <v>921</v>
      </c>
      <c r="E238" s="21" t="s">
        <v>922</v>
      </c>
      <c r="F238" s="22" t="s">
        <v>927</v>
      </c>
      <c r="G238" s="23" t="s">
        <v>2114</v>
      </c>
      <c r="H238" s="22" t="s">
        <v>439</v>
      </c>
      <c r="I238" s="24" t="s">
        <v>1984</v>
      </c>
      <c r="J238" s="25" t="s">
        <v>928</v>
      </c>
      <c r="K238" s="26"/>
      <c r="L238" s="27">
        <v>94</v>
      </c>
      <c r="M238" s="25"/>
      <c r="N238" s="28">
        <f t="shared" si="6"/>
        <v>94</v>
      </c>
      <c r="O238" s="25">
        <v>3</v>
      </c>
      <c r="P238" s="25"/>
      <c r="Q238" s="29">
        <f t="shared" si="7"/>
        <v>0</v>
      </c>
    </row>
    <row r="239" spans="1:17" ht="12" customHeight="1" x14ac:dyDescent="0.2">
      <c r="A239" s="21" t="s">
        <v>802</v>
      </c>
      <c r="B239" s="21" t="s">
        <v>803</v>
      </c>
      <c r="C239" s="21" t="s">
        <v>920</v>
      </c>
      <c r="D239" s="21" t="s">
        <v>921</v>
      </c>
      <c r="E239" s="21" t="s">
        <v>922</v>
      </c>
      <c r="F239" s="22" t="s">
        <v>929</v>
      </c>
      <c r="G239" s="23" t="s">
        <v>2115</v>
      </c>
      <c r="H239" s="22" t="s">
        <v>439</v>
      </c>
      <c r="I239" s="24" t="s">
        <v>1984</v>
      </c>
      <c r="J239" s="25" t="s">
        <v>930</v>
      </c>
      <c r="K239" s="26"/>
      <c r="L239" s="27">
        <v>94</v>
      </c>
      <c r="M239" s="25"/>
      <c r="N239" s="28">
        <f t="shared" si="6"/>
        <v>94</v>
      </c>
      <c r="O239" s="25">
        <v>3</v>
      </c>
      <c r="P239" s="25"/>
      <c r="Q239" s="29">
        <f t="shared" si="7"/>
        <v>0</v>
      </c>
    </row>
    <row r="240" spans="1:17" ht="12" customHeight="1" x14ac:dyDescent="0.2">
      <c r="A240" s="21" t="s">
        <v>802</v>
      </c>
      <c r="B240" s="21" t="s">
        <v>803</v>
      </c>
      <c r="C240" s="21" t="s">
        <v>920</v>
      </c>
      <c r="D240" s="21" t="s">
        <v>921</v>
      </c>
      <c r="E240" s="21" t="s">
        <v>922</v>
      </c>
      <c r="F240" s="22" t="s">
        <v>931</v>
      </c>
      <c r="G240" s="23" t="s">
        <v>2116</v>
      </c>
      <c r="H240" s="22" t="s">
        <v>439</v>
      </c>
      <c r="I240" s="24" t="s">
        <v>1984</v>
      </c>
      <c r="J240" s="25" t="s">
        <v>932</v>
      </c>
      <c r="K240" s="26"/>
      <c r="L240" s="27">
        <v>94</v>
      </c>
      <c r="M240" s="25"/>
      <c r="N240" s="28">
        <f t="shared" si="6"/>
        <v>94</v>
      </c>
      <c r="O240" s="25">
        <v>2</v>
      </c>
      <c r="P240" s="25"/>
      <c r="Q240" s="29">
        <f t="shared" si="7"/>
        <v>0</v>
      </c>
    </row>
    <row r="241" spans="1:17" ht="12" customHeight="1" x14ac:dyDescent="0.2">
      <c r="A241" s="21" t="s">
        <v>802</v>
      </c>
      <c r="B241" s="21" t="s">
        <v>803</v>
      </c>
      <c r="C241" s="21" t="s">
        <v>920</v>
      </c>
      <c r="D241" s="21" t="s">
        <v>921</v>
      </c>
      <c r="E241" s="21" t="s">
        <v>922</v>
      </c>
      <c r="F241" s="22" t="s">
        <v>933</v>
      </c>
      <c r="G241" s="23" t="s">
        <v>2117</v>
      </c>
      <c r="H241" s="22" t="s">
        <v>439</v>
      </c>
      <c r="I241" s="24" t="s">
        <v>1984</v>
      </c>
      <c r="J241" s="25" t="s">
        <v>934</v>
      </c>
      <c r="K241" s="26"/>
      <c r="L241" s="27">
        <v>94</v>
      </c>
      <c r="M241" s="25"/>
      <c r="N241" s="28">
        <f t="shared" si="6"/>
        <v>94</v>
      </c>
      <c r="O241" s="25">
        <v>1</v>
      </c>
      <c r="P241" s="25"/>
      <c r="Q241" s="29">
        <f t="shared" si="7"/>
        <v>0</v>
      </c>
    </row>
    <row r="242" spans="1:17" ht="12" customHeight="1" x14ac:dyDescent="0.2">
      <c r="A242" s="21" t="s">
        <v>802</v>
      </c>
      <c r="B242" s="21" t="s">
        <v>803</v>
      </c>
      <c r="C242" s="21" t="s">
        <v>935</v>
      </c>
      <c r="D242" s="21" t="s">
        <v>936</v>
      </c>
      <c r="E242" s="21" t="s">
        <v>937</v>
      </c>
      <c r="F242" s="22" t="s">
        <v>938</v>
      </c>
      <c r="G242" s="23" t="s">
        <v>2113</v>
      </c>
      <c r="H242" s="22" t="s">
        <v>439</v>
      </c>
      <c r="I242" s="24" t="s">
        <v>1985</v>
      </c>
      <c r="J242" s="25" t="s">
        <v>939</v>
      </c>
      <c r="K242" s="26"/>
      <c r="L242" s="27">
        <v>94</v>
      </c>
      <c r="M242" s="25"/>
      <c r="N242" s="28">
        <f t="shared" si="6"/>
        <v>94</v>
      </c>
      <c r="O242" s="25">
        <v>1</v>
      </c>
      <c r="P242" s="25"/>
      <c r="Q242" s="29">
        <f t="shared" si="7"/>
        <v>0</v>
      </c>
    </row>
    <row r="243" spans="1:17" ht="12" customHeight="1" x14ac:dyDescent="0.2">
      <c r="A243" s="21" t="s">
        <v>802</v>
      </c>
      <c r="B243" s="21" t="s">
        <v>803</v>
      </c>
      <c r="C243" s="21" t="s">
        <v>935</v>
      </c>
      <c r="D243" s="21" t="s">
        <v>936</v>
      </c>
      <c r="E243" s="21" t="s">
        <v>937</v>
      </c>
      <c r="F243" s="22" t="s">
        <v>940</v>
      </c>
      <c r="G243" s="23" t="s">
        <v>2114</v>
      </c>
      <c r="H243" s="22" t="s">
        <v>439</v>
      </c>
      <c r="I243" s="24" t="s">
        <v>1985</v>
      </c>
      <c r="J243" s="25" t="s">
        <v>941</v>
      </c>
      <c r="K243" s="26"/>
      <c r="L243" s="27">
        <v>94</v>
      </c>
      <c r="M243" s="25"/>
      <c r="N243" s="28">
        <f t="shared" si="6"/>
        <v>94</v>
      </c>
      <c r="O243" s="25" t="s">
        <v>26</v>
      </c>
      <c r="P243" s="25"/>
      <c r="Q243" s="29">
        <f t="shared" si="7"/>
        <v>0</v>
      </c>
    </row>
    <row r="244" spans="1:17" ht="12" customHeight="1" x14ac:dyDescent="0.2">
      <c r="A244" s="21" t="s">
        <v>802</v>
      </c>
      <c r="B244" s="21" t="s">
        <v>803</v>
      </c>
      <c r="C244" s="21" t="s">
        <v>935</v>
      </c>
      <c r="D244" s="21" t="s">
        <v>936</v>
      </c>
      <c r="E244" s="21" t="s">
        <v>937</v>
      </c>
      <c r="F244" s="22" t="s">
        <v>942</v>
      </c>
      <c r="G244" s="23" t="s">
        <v>2115</v>
      </c>
      <c r="H244" s="22" t="s">
        <v>439</v>
      </c>
      <c r="I244" s="24" t="s">
        <v>1985</v>
      </c>
      <c r="J244" s="25" t="s">
        <v>943</v>
      </c>
      <c r="K244" s="26"/>
      <c r="L244" s="27">
        <v>94</v>
      </c>
      <c r="M244" s="25"/>
      <c r="N244" s="28">
        <f t="shared" si="6"/>
        <v>94</v>
      </c>
      <c r="O244" s="25" t="s">
        <v>26</v>
      </c>
      <c r="P244" s="25"/>
      <c r="Q244" s="29">
        <f t="shared" si="7"/>
        <v>0</v>
      </c>
    </row>
    <row r="245" spans="1:17" ht="12" customHeight="1" x14ac:dyDescent="0.2">
      <c r="A245" s="21" t="s">
        <v>802</v>
      </c>
      <c r="B245" s="21" t="s">
        <v>803</v>
      </c>
      <c r="C245" s="21" t="s">
        <v>935</v>
      </c>
      <c r="D245" s="21" t="s">
        <v>936</v>
      </c>
      <c r="E245" s="21" t="s">
        <v>937</v>
      </c>
      <c r="F245" s="22" t="s">
        <v>944</v>
      </c>
      <c r="G245" s="23" t="s">
        <v>2116</v>
      </c>
      <c r="H245" s="22" t="s">
        <v>439</v>
      </c>
      <c r="I245" s="24" t="s">
        <v>1985</v>
      </c>
      <c r="J245" s="25" t="s">
        <v>945</v>
      </c>
      <c r="K245" s="26"/>
      <c r="L245" s="27">
        <v>94</v>
      </c>
      <c r="M245" s="25"/>
      <c r="N245" s="28">
        <f t="shared" si="6"/>
        <v>94</v>
      </c>
      <c r="O245" s="25">
        <v>3</v>
      </c>
      <c r="P245" s="25"/>
      <c r="Q245" s="29">
        <f t="shared" si="7"/>
        <v>0</v>
      </c>
    </row>
    <row r="246" spans="1:17" ht="12" customHeight="1" x14ac:dyDescent="0.2">
      <c r="A246" s="21" t="s">
        <v>802</v>
      </c>
      <c r="B246" s="21" t="s">
        <v>803</v>
      </c>
      <c r="C246" s="21" t="s">
        <v>935</v>
      </c>
      <c r="D246" s="21" t="s">
        <v>936</v>
      </c>
      <c r="E246" s="21" t="s">
        <v>937</v>
      </c>
      <c r="F246" s="22" t="s">
        <v>946</v>
      </c>
      <c r="G246" s="23" t="s">
        <v>2117</v>
      </c>
      <c r="H246" s="22" t="s">
        <v>439</v>
      </c>
      <c r="I246" s="24" t="s">
        <v>1985</v>
      </c>
      <c r="J246" s="25" t="s">
        <v>947</v>
      </c>
      <c r="K246" s="26"/>
      <c r="L246" s="27">
        <v>94</v>
      </c>
      <c r="M246" s="25"/>
      <c r="N246" s="28">
        <f t="shared" si="6"/>
        <v>94</v>
      </c>
      <c r="O246" s="25">
        <v>2</v>
      </c>
      <c r="P246" s="25"/>
      <c r="Q246" s="29">
        <f t="shared" si="7"/>
        <v>0</v>
      </c>
    </row>
    <row r="247" spans="1:17" ht="12" customHeight="1" x14ac:dyDescent="0.2">
      <c r="A247" s="21" t="s">
        <v>802</v>
      </c>
      <c r="B247" s="21" t="s">
        <v>803</v>
      </c>
      <c r="C247" s="21" t="s">
        <v>948</v>
      </c>
      <c r="D247" s="21" t="s">
        <v>949</v>
      </c>
      <c r="E247" s="21" t="s">
        <v>950</v>
      </c>
      <c r="F247" s="22" t="s">
        <v>951</v>
      </c>
      <c r="G247" s="23" t="s">
        <v>2121</v>
      </c>
      <c r="H247" s="22" t="s">
        <v>439</v>
      </c>
      <c r="I247" s="24" t="s">
        <v>1986</v>
      </c>
      <c r="J247" s="25" t="s">
        <v>952</v>
      </c>
      <c r="K247" s="26"/>
      <c r="L247" s="27">
        <v>87</v>
      </c>
      <c r="M247" s="25"/>
      <c r="N247" s="28">
        <f t="shared" si="6"/>
        <v>87</v>
      </c>
      <c r="O247" s="25">
        <v>1</v>
      </c>
      <c r="P247" s="25"/>
      <c r="Q247" s="29">
        <f t="shared" si="7"/>
        <v>0</v>
      </c>
    </row>
    <row r="248" spans="1:17" ht="12" customHeight="1" x14ac:dyDescent="0.2">
      <c r="A248" s="21" t="s">
        <v>802</v>
      </c>
      <c r="B248" s="21" t="s">
        <v>803</v>
      </c>
      <c r="C248" s="21" t="s">
        <v>948</v>
      </c>
      <c r="D248" s="21" t="s">
        <v>949</v>
      </c>
      <c r="E248" s="21" t="s">
        <v>950</v>
      </c>
      <c r="F248" s="22" t="s">
        <v>953</v>
      </c>
      <c r="G248" s="23" t="s">
        <v>2113</v>
      </c>
      <c r="H248" s="22" t="s">
        <v>439</v>
      </c>
      <c r="I248" s="24" t="s">
        <v>1986</v>
      </c>
      <c r="J248" s="25" t="s">
        <v>954</v>
      </c>
      <c r="K248" s="26"/>
      <c r="L248" s="27">
        <v>87</v>
      </c>
      <c r="M248" s="25"/>
      <c r="N248" s="28">
        <f t="shared" si="6"/>
        <v>87</v>
      </c>
      <c r="O248" s="25">
        <v>3</v>
      </c>
      <c r="P248" s="25"/>
      <c r="Q248" s="29">
        <f t="shared" si="7"/>
        <v>0</v>
      </c>
    </row>
    <row r="249" spans="1:17" ht="12" customHeight="1" x14ac:dyDescent="0.2">
      <c r="A249" s="21" t="s">
        <v>802</v>
      </c>
      <c r="B249" s="21" t="s">
        <v>803</v>
      </c>
      <c r="C249" s="21" t="s">
        <v>948</v>
      </c>
      <c r="D249" s="21" t="s">
        <v>949</v>
      </c>
      <c r="E249" s="21" t="s">
        <v>950</v>
      </c>
      <c r="F249" s="22" t="s">
        <v>955</v>
      </c>
      <c r="G249" s="23" t="s">
        <v>2114</v>
      </c>
      <c r="H249" s="22" t="s">
        <v>439</v>
      </c>
      <c r="I249" s="24" t="s">
        <v>1986</v>
      </c>
      <c r="J249" s="25" t="s">
        <v>956</v>
      </c>
      <c r="K249" s="26"/>
      <c r="L249" s="27">
        <v>87</v>
      </c>
      <c r="M249" s="25"/>
      <c r="N249" s="28">
        <f t="shared" si="6"/>
        <v>87</v>
      </c>
      <c r="O249" s="25" t="s">
        <v>26</v>
      </c>
      <c r="P249" s="25"/>
      <c r="Q249" s="29">
        <f t="shared" si="7"/>
        <v>0</v>
      </c>
    </row>
    <row r="250" spans="1:17" ht="12" customHeight="1" x14ac:dyDescent="0.2">
      <c r="A250" s="21" t="s">
        <v>802</v>
      </c>
      <c r="B250" s="21" t="s">
        <v>803</v>
      </c>
      <c r="C250" s="21" t="s">
        <v>948</v>
      </c>
      <c r="D250" s="21" t="s">
        <v>949</v>
      </c>
      <c r="E250" s="21" t="s">
        <v>950</v>
      </c>
      <c r="F250" s="22" t="s">
        <v>957</v>
      </c>
      <c r="G250" s="23" t="s">
        <v>2115</v>
      </c>
      <c r="H250" s="22" t="s">
        <v>439</v>
      </c>
      <c r="I250" s="24" t="s">
        <v>1986</v>
      </c>
      <c r="J250" s="25" t="s">
        <v>958</v>
      </c>
      <c r="K250" s="26"/>
      <c r="L250" s="27">
        <v>87</v>
      </c>
      <c r="M250" s="25"/>
      <c r="N250" s="28">
        <f t="shared" si="6"/>
        <v>87</v>
      </c>
      <c r="O250" s="25" t="s">
        <v>26</v>
      </c>
      <c r="P250" s="25"/>
      <c r="Q250" s="29">
        <f t="shared" si="7"/>
        <v>0</v>
      </c>
    </row>
    <row r="251" spans="1:17" ht="12" customHeight="1" x14ac:dyDescent="0.2">
      <c r="A251" s="21" t="s">
        <v>802</v>
      </c>
      <c r="B251" s="21" t="s">
        <v>803</v>
      </c>
      <c r="C251" s="21" t="s">
        <v>948</v>
      </c>
      <c r="D251" s="21" t="s">
        <v>949</v>
      </c>
      <c r="E251" s="21" t="s">
        <v>950</v>
      </c>
      <c r="F251" s="22" t="s">
        <v>959</v>
      </c>
      <c r="G251" s="23" t="s">
        <v>2116</v>
      </c>
      <c r="H251" s="22" t="s">
        <v>439</v>
      </c>
      <c r="I251" s="24" t="s">
        <v>1986</v>
      </c>
      <c r="J251" s="25" t="s">
        <v>960</v>
      </c>
      <c r="K251" s="26"/>
      <c r="L251" s="27">
        <v>87</v>
      </c>
      <c r="M251" s="25"/>
      <c r="N251" s="28">
        <f t="shared" si="6"/>
        <v>87</v>
      </c>
      <c r="O251" s="25" t="s">
        <v>26</v>
      </c>
      <c r="P251" s="25"/>
      <c r="Q251" s="29">
        <f t="shared" si="7"/>
        <v>0</v>
      </c>
    </row>
    <row r="252" spans="1:17" ht="12" customHeight="1" x14ac:dyDescent="0.2">
      <c r="A252" s="21" t="s">
        <v>802</v>
      </c>
      <c r="B252" s="21" t="s">
        <v>803</v>
      </c>
      <c r="C252" s="21" t="s">
        <v>961</v>
      </c>
      <c r="D252" s="21" t="s">
        <v>962</v>
      </c>
      <c r="E252" s="21" t="s">
        <v>963</v>
      </c>
      <c r="F252" s="22" t="s">
        <v>964</v>
      </c>
      <c r="G252" s="23" t="s">
        <v>2121</v>
      </c>
      <c r="H252" s="22" t="s">
        <v>439</v>
      </c>
      <c r="I252" s="24" t="s">
        <v>1987</v>
      </c>
      <c r="J252" s="25" t="s">
        <v>965</v>
      </c>
      <c r="K252" s="26"/>
      <c r="L252" s="27">
        <v>87</v>
      </c>
      <c r="M252" s="25"/>
      <c r="N252" s="28">
        <f t="shared" si="6"/>
        <v>87</v>
      </c>
      <c r="O252" s="25">
        <v>1</v>
      </c>
      <c r="P252" s="25"/>
      <c r="Q252" s="29">
        <f t="shared" si="7"/>
        <v>0</v>
      </c>
    </row>
    <row r="253" spans="1:17" ht="12" customHeight="1" x14ac:dyDescent="0.2">
      <c r="A253" s="21" t="s">
        <v>802</v>
      </c>
      <c r="B253" s="21" t="s">
        <v>803</v>
      </c>
      <c r="C253" s="21" t="s">
        <v>961</v>
      </c>
      <c r="D253" s="21" t="s">
        <v>962</v>
      </c>
      <c r="E253" s="21" t="s">
        <v>963</v>
      </c>
      <c r="F253" s="22" t="s">
        <v>966</v>
      </c>
      <c r="G253" s="23" t="s">
        <v>2113</v>
      </c>
      <c r="H253" s="22" t="s">
        <v>439</v>
      </c>
      <c r="I253" s="24" t="s">
        <v>1987</v>
      </c>
      <c r="J253" s="25" t="s">
        <v>967</v>
      </c>
      <c r="K253" s="26"/>
      <c r="L253" s="27">
        <v>87</v>
      </c>
      <c r="M253" s="25"/>
      <c r="N253" s="28">
        <f t="shared" si="6"/>
        <v>87</v>
      </c>
      <c r="O253" s="25" t="s">
        <v>26</v>
      </c>
      <c r="P253" s="25"/>
      <c r="Q253" s="29">
        <f t="shared" si="7"/>
        <v>0</v>
      </c>
    </row>
    <row r="254" spans="1:17" ht="12" customHeight="1" x14ac:dyDescent="0.2">
      <c r="A254" s="21" t="s">
        <v>802</v>
      </c>
      <c r="B254" s="21" t="s">
        <v>803</v>
      </c>
      <c r="C254" s="21" t="s">
        <v>961</v>
      </c>
      <c r="D254" s="21" t="s">
        <v>962</v>
      </c>
      <c r="E254" s="21" t="s">
        <v>963</v>
      </c>
      <c r="F254" s="22" t="s">
        <v>968</v>
      </c>
      <c r="G254" s="23" t="s">
        <v>2114</v>
      </c>
      <c r="H254" s="22" t="s">
        <v>439</v>
      </c>
      <c r="I254" s="24" t="s">
        <v>1987</v>
      </c>
      <c r="J254" s="25" t="s">
        <v>969</v>
      </c>
      <c r="K254" s="26"/>
      <c r="L254" s="27">
        <v>87</v>
      </c>
      <c r="M254" s="25"/>
      <c r="N254" s="28">
        <f t="shared" si="6"/>
        <v>87</v>
      </c>
      <c r="O254" s="25" t="s">
        <v>26</v>
      </c>
      <c r="P254" s="25"/>
      <c r="Q254" s="29">
        <f t="shared" si="7"/>
        <v>0</v>
      </c>
    </row>
    <row r="255" spans="1:17" ht="12" customHeight="1" x14ac:dyDescent="0.2">
      <c r="A255" s="21" t="s">
        <v>802</v>
      </c>
      <c r="B255" s="21" t="s">
        <v>803</v>
      </c>
      <c r="C255" s="21" t="s">
        <v>961</v>
      </c>
      <c r="D255" s="21" t="s">
        <v>962</v>
      </c>
      <c r="E255" s="21" t="s">
        <v>963</v>
      </c>
      <c r="F255" s="22" t="s">
        <v>970</v>
      </c>
      <c r="G255" s="23" t="s">
        <v>2115</v>
      </c>
      <c r="H255" s="22" t="s">
        <v>439</v>
      </c>
      <c r="I255" s="24" t="s">
        <v>1987</v>
      </c>
      <c r="J255" s="25" t="s">
        <v>971</v>
      </c>
      <c r="K255" s="26"/>
      <c r="L255" s="27">
        <v>87</v>
      </c>
      <c r="M255" s="25"/>
      <c r="N255" s="28">
        <f t="shared" si="6"/>
        <v>87</v>
      </c>
      <c r="O255" s="25" t="s">
        <v>26</v>
      </c>
      <c r="P255" s="25"/>
      <c r="Q255" s="29">
        <f t="shared" si="7"/>
        <v>0</v>
      </c>
    </row>
    <row r="256" spans="1:17" ht="12" customHeight="1" x14ac:dyDescent="0.2">
      <c r="A256" s="21" t="s">
        <v>802</v>
      </c>
      <c r="B256" s="21" t="s">
        <v>803</v>
      </c>
      <c r="C256" s="21" t="s">
        <v>961</v>
      </c>
      <c r="D256" s="21" t="s">
        <v>962</v>
      </c>
      <c r="E256" s="21" t="s">
        <v>963</v>
      </c>
      <c r="F256" s="22" t="s">
        <v>972</v>
      </c>
      <c r="G256" s="23" t="s">
        <v>2116</v>
      </c>
      <c r="H256" s="22" t="s">
        <v>439</v>
      </c>
      <c r="I256" s="24" t="s">
        <v>1987</v>
      </c>
      <c r="J256" s="25" t="s">
        <v>973</v>
      </c>
      <c r="K256" s="26"/>
      <c r="L256" s="27">
        <v>87</v>
      </c>
      <c r="M256" s="25"/>
      <c r="N256" s="28">
        <f t="shared" si="6"/>
        <v>87</v>
      </c>
      <c r="O256" s="25" t="s">
        <v>26</v>
      </c>
      <c r="P256" s="25"/>
      <c r="Q256" s="29">
        <f t="shared" si="7"/>
        <v>0</v>
      </c>
    </row>
    <row r="257" spans="1:17" ht="12" customHeight="1" x14ac:dyDescent="0.2">
      <c r="A257" s="21" t="s">
        <v>802</v>
      </c>
      <c r="B257" s="21" t="s">
        <v>803</v>
      </c>
      <c r="C257" s="21" t="s">
        <v>961</v>
      </c>
      <c r="D257" s="21" t="s">
        <v>962</v>
      </c>
      <c r="E257" s="21" t="s">
        <v>963</v>
      </c>
      <c r="F257" s="22" t="s">
        <v>974</v>
      </c>
      <c r="G257" s="23" t="s">
        <v>2117</v>
      </c>
      <c r="H257" s="22" t="s">
        <v>439</v>
      </c>
      <c r="I257" s="24" t="s">
        <v>1987</v>
      </c>
      <c r="J257" s="25" t="s">
        <v>975</v>
      </c>
      <c r="K257" s="26"/>
      <c r="L257" s="27">
        <v>87</v>
      </c>
      <c r="M257" s="25"/>
      <c r="N257" s="28">
        <f t="shared" si="6"/>
        <v>87</v>
      </c>
      <c r="O257" s="25">
        <v>2</v>
      </c>
      <c r="P257" s="25"/>
      <c r="Q257" s="29">
        <f t="shared" si="7"/>
        <v>0</v>
      </c>
    </row>
    <row r="258" spans="1:17" ht="12" customHeight="1" x14ac:dyDescent="0.2">
      <c r="A258" s="21" t="s">
        <v>802</v>
      </c>
      <c r="B258" s="21" t="s">
        <v>803</v>
      </c>
      <c r="C258" s="21" t="s">
        <v>976</v>
      </c>
      <c r="D258" s="21" t="s">
        <v>977</v>
      </c>
      <c r="E258" s="21" t="s">
        <v>978</v>
      </c>
      <c r="F258" s="22" t="s">
        <v>979</v>
      </c>
      <c r="G258" s="23" t="s">
        <v>2121</v>
      </c>
      <c r="H258" s="22" t="s">
        <v>439</v>
      </c>
      <c r="I258" s="24" t="s">
        <v>1988</v>
      </c>
      <c r="J258" s="25" t="s">
        <v>980</v>
      </c>
      <c r="K258" s="26"/>
      <c r="L258" s="27">
        <v>87</v>
      </c>
      <c r="M258" s="25"/>
      <c r="N258" s="28">
        <f t="shared" ref="N258:N321" si="8">IF(K258&gt;0,ROUND(K258-(K258*(M258/100)),2),ROUND(L258-(L258*(M258/100)),2))</f>
        <v>87</v>
      </c>
      <c r="O258" s="25">
        <v>1</v>
      </c>
      <c r="P258" s="25"/>
      <c r="Q258" s="29">
        <f t="shared" ref="Q258:Q321" si="9">P258*N258</f>
        <v>0</v>
      </c>
    </row>
    <row r="259" spans="1:17" ht="12" customHeight="1" x14ac:dyDescent="0.2">
      <c r="A259" s="21" t="s">
        <v>802</v>
      </c>
      <c r="B259" s="21" t="s">
        <v>803</v>
      </c>
      <c r="C259" s="21" t="s">
        <v>976</v>
      </c>
      <c r="D259" s="21" t="s">
        <v>977</v>
      </c>
      <c r="E259" s="21" t="s">
        <v>978</v>
      </c>
      <c r="F259" s="22" t="s">
        <v>981</v>
      </c>
      <c r="G259" s="23" t="s">
        <v>2113</v>
      </c>
      <c r="H259" s="22" t="s">
        <v>439</v>
      </c>
      <c r="I259" s="24" t="s">
        <v>1988</v>
      </c>
      <c r="J259" s="25" t="s">
        <v>982</v>
      </c>
      <c r="K259" s="26"/>
      <c r="L259" s="27">
        <v>87</v>
      </c>
      <c r="M259" s="25"/>
      <c r="N259" s="28">
        <f t="shared" si="8"/>
        <v>87</v>
      </c>
      <c r="O259" s="25" t="s">
        <v>26</v>
      </c>
      <c r="P259" s="25"/>
      <c r="Q259" s="29">
        <f t="shared" si="9"/>
        <v>0</v>
      </c>
    </row>
    <row r="260" spans="1:17" ht="12" customHeight="1" x14ac:dyDescent="0.2">
      <c r="A260" s="21" t="s">
        <v>802</v>
      </c>
      <c r="B260" s="21" t="s">
        <v>803</v>
      </c>
      <c r="C260" s="21" t="s">
        <v>976</v>
      </c>
      <c r="D260" s="21" t="s">
        <v>977</v>
      </c>
      <c r="E260" s="21" t="s">
        <v>978</v>
      </c>
      <c r="F260" s="22" t="s">
        <v>983</v>
      </c>
      <c r="G260" s="23" t="s">
        <v>2114</v>
      </c>
      <c r="H260" s="22" t="s">
        <v>439</v>
      </c>
      <c r="I260" s="24" t="s">
        <v>1988</v>
      </c>
      <c r="J260" s="25" t="s">
        <v>984</v>
      </c>
      <c r="K260" s="26"/>
      <c r="L260" s="27">
        <v>87</v>
      </c>
      <c r="M260" s="25"/>
      <c r="N260" s="28">
        <f t="shared" si="8"/>
        <v>87</v>
      </c>
      <c r="O260" s="25" t="s">
        <v>26</v>
      </c>
      <c r="P260" s="25"/>
      <c r="Q260" s="29">
        <f t="shared" si="9"/>
        <v>0</v>
      </c>
    </row>
    <row r="261" spans="1:17" ht="12" customHeight="1" x14ac:dyDescent="0.2">
      <c r="A261" s="21" t="s">
        <v>802</v>
      </c>
      <c r="B261" s="21" t="s">
        <v>803</v>
      </c>
      <c r="C261" s="21" t="s">
        <v>976</v>
      </c>
      <c r="D261" s="21" t="s">
        <v>977</v>
      </c>
      <c r="E261" s="21" t="s">
        <v>978</v>
      </c>
      <c r="F261" s="22" t="s">
        <v>985</v>
      </c>
      <c r="G261" s="23" t="s">
        <v>2115</v>
      </c>
      <c r="H261" s="22" t="s">
        <v>439</v>
      </c>
      <c r="I261" s="24" t="s">
        <v>1988</v>
      </c>
      <c r="J261" s="25" t="s">
        <v>986</v>
      </c>
      <c r="K261" s="26"/>
      <c r="L261" s="27">
        <v>87</v>
      </c>
      <c r="M261" s="25"/>
      <c r="N261" s="28">
        <f t="shared" si="8"/>
        <v>87</v>
      </c>
      <c r="O261" s="25" t="s">
        <v>26</v>
      </c>
      <c r="P261" s="25"/>
      <c r="Q261" s="29">
        <f t="shared" si="9"/>
        <v>0</v>
      </c>
    </row>
    <row r="262" spans="1:17" ht="12" customHeight="1" x14ac:dyDescent="0.2">
      <c r="A262" s="21" t="s">
        <v>802</v>
      </c>
      <c r="B262" s="21" t="s">
        <v>803</v>
      </c>
      <c r="C262" s="21" t="s">
        <v>976</v>
      </c>
      <c r="D262" s="21" t="s">
        <v>977</v>
      </c>
      <c r="E262" s="21" t="s">
        <v>978</v>
      </c>
      <c r="F262" s="22" t="s">
        <v>987</v>
      </c>
      <c r="G262" s="23" t="s">
        <v>2116</v>
      </c>
      <c r="H262" s="22" t="s">
        <v>439</v>
      </c>
      <c r="I262" s="24" t="s">
        <v>1988</v>
      </c>
      <c r="J262" s="25" t="s">
        <v>988</v>
      </c>
      <c r="K262" s="26"/>
      <c r="L262" s="27">
        <v>87</v>
      </c>
      <c r="M262" s="25"/>
      <c r="N262" s="28">
        <f t="shared" si="8"/>
        <v>87</v>
      </c>
      <c r="O262" s="25" t="s">
        <v>26</v>
      </c>
      <c r="P262" s="25"/>
      <c r="Q262" s="29">
        <f t="shared" si="9"/>
        <v>0</v>
      </c>
    </row>
    <row r="263" spans="1:17" ht="12" customHeight="1" x14ac:dyDescent="0.2">
      <c r="A263" s="21" t="s">
        <v>802</v>
      </c>
      <c r="B263" s="21" t="s">
        <v>803</v>
      </c>
      <c r="C263" s="21" t="s">
        <v>976</v>
      </c>
      <c r="D263" s="21" t="s">
        <v>977</v>
      </c>
      <c r="E263" s="21" t="s">
        <v>978</v>
      </c>
      <c r="F263" s="22" t="s">
        <v>989</v>
      </c>
      <c r="G263" s="23" t="s">
        <v>2117</v>
      </c>
      <c r="H263" s="22" t="s">
        <v>439</v>
      </c>
      <c r="I263" s="24" t="s">
        <v>1988</v>
      </c>
      <c r="J263" s="25" t="s">
        <v>990</v>
      </c>
      <c r="K263" s="26"/>
      <c r="L263" s="27">
        <v>87</v>
      </c>
      <c r="M263" s="25"/>
      <c r="N263" s="28">
        <f t="shared" si="8"/>
        <v>87</v>
      </c>
      <c r="O263" s="25">
        <v>2</v>
      </c>
      <c r="P263" s="25"/>
      <c r="Q263" s="29">
        <f t="shared" si="9"/>
        <v>0</v>
      </c>
    </row>
    <row r="264" spans="1:17" ht="12" customHeight="1" x14ac:dyDescent="0.2">
      <c r="A264" s="21" t="s">
        <v>802</v>
      </c>
      <c r="B264" s="21" t="s">
        <v>803</v>
      </c>
      <c r="C264" s="21" t="s">
        <v>976</v>
      </c>
      <c r="D264" s="21" t="s">
        <v>977</v>
      </c>
      <c r="E264" s="21" t="s">
        <v>978</v>
      </c>
      <c r="F264" s="22" t="s">
        <v>991</v>
      </c>
      <c r="G264" s="23" t="s">
        <v>2125</v>
      </c>
      <c r="H264" s="22" t="s">
        <v>439</v>
      </c>
      <c r="I264" s="24" t="s">
        <v>1988</v>
      </c>
      <c r="J264" s="25" t="s">
        <v>992</v>
      </c>
      <c r="K264" s="26"/>
      <c r="L264" s="27">
        <v>87</v>
      </c>
      <c r="M264" s="25"/>
      <c r="N264" s="28">
        <f t="shared" si="8"/>
        <v>87</v>
      </c>
      <c r="O264" s="25">
        <v>1</v>
      </c>
      <c r="P264" s="25"/>
      <c r="Q264" s="29">
        <f t="shared" si="9"/>
        <v>0</v>
      </c>
    </row>
    <row r="265" spans="1:17" ht="12" customHeight="1" x14ac:dyDescent="0.2">
      <c r="A265" s="21" t="s">
        <v>802</v>
      </c>
      <c r="B265" s="21" t="s">
        <v>803</v>
      </c>
      <c r="C265" s="21" t="s">
        <v>993</v>
      </c>
      <c r="D265" s="21" t="s">
        <v>994</v>
      </c>
      <c r="E265" s="21" t="s">
        <v>995</v>
      </c>
      <c r="F265" s="22" t="s">
        <v>996</v>
      </c>
      <c r="G265" s="23" t="s">
        <v>2113</v>
      </c>
      <c r="H265" s="22" t="s">
        <v>439</v>
      </c>
      <c r="I265" s="24" t="s">
        <v>1989</v>
      </c>
      <c r="J265" s="25" t="s">
        <v>997</v>
      </c>
      <c r="K265" s="26"/>
      <c r="L265" s="27">
        <v>87</v>
      </c>
      <c r="M265" s="25"/>
      <c r="N265" s="28">
        <f t="shared" si="8"/>
        <v>87</v>
      </c>
      <c r="O265" s="25">
        <v>2</v>
      </c>
      <c r="P265" s="25"/>
      <c r="Q265" s="29">
        <f t="shared" si="9"/>
        <v>0</v>
      </c>
    </row>
    <row r="266" spans="1:17" ht="12" customHeight="1" x14ac:dyDescent="0.2">
      <c r="A266" s="21" t="s">
        <v>802</v>
      </c>
      <c r="B266" s="21" t="s">
        <v>803</v>
      </c>
      <c r="C266" s="21" t="s">
        <v>993</v>
      </c>
      <c r="D266" s="21" t="s">
        <v>994</v>
      </c>
      <c r="E266" s="21" t="s">
        <v>995</v>
      </c>
      <c r="F266" s="22" t="s">
        <v>998</v>
      </c>
      <c r="G266" s="23" t="s">
        <v>2114</v>
      </c>
      <c r="H266" s="22" t="s">
        <v>439</v>
      </c>
      <c r="I266" s="24" t="s">
        <v>1989</v>
      </c>
      <c r="J266" s="25" t="s">
        <v>999</v>
      </c>
      <c r="K266" s="26"/>
      <c r="L266" s="27">
        <v>87</v>
      </c>
      <c r="M266" s="25"/>
      <c r="N266" s="28">
        <f t="shared" si="8"/>
        <v>87</v>
      </c>
      <c r="O266" s="25">
        <v>3</v>
      </c>
      <c r="P266" s="25"/>
      <c r="Q266" s="29">
        <f t="shared" si="9"/>
        <v>0</v>
      </c>
    </row>
    <row r="267" spans="1:17" ht="12" customHeight="1" x14ac:dyDescent="0.2">
      <c r="A267" s="21" t="s">
        <v>802</v>
      </c>
      <c r="B267" s="21" t="s">
        <v>803</v>
      </c>
      <c r="C267" s="21" t="s">
        <v>993</v>
      </c>
      <c r="D267" s="21" t="s">
        <v>994</v>
      </c>
      <c r="E267" s="21" t="s">
        <v>995</v>
      </c>
      <c r="F267" s="22" t="s">
        <v>1000</v>
      </c>
      <c r="G267" s="23" t="s">
        <v>2115</v>
      </c>
      <c r="H267" s="22" t="s">
        <v>439</v>
      </c>
      <c r="I267" s="24" t="s">
        <v>1989</v>
      </c>
      <c r="J267" s="25" t="s">
        <v>1001</v>
      </c>
      <c r="K267" s="26"/>
      <c r="L267" s="27">
        <v>87</v>
      </c>
      <c r="M267" s="25"/>
      <c r="N267" s="28">
        <f t="shared" si="8"/>
        <v>87</v>
      </c>
      <c r="O267" s="25">
        <v>2</v>
      </c>
      <c r="P267" s="25"/>
      <c r="Q267" s="29">
        <f t="shared" si="9"/>
        <v>0</v>
      </c>
    </row>
    <row r="268" spans="1:17" ht="12" customHeight="1" x14ac:dyDescent="0.2">
      <c r="A268" s="21" t="s">
        <v>802</v>
      </c>
      <c r="B268" s="21" t="s">
        <v>803</v>
      </c>
      <c r="C268" s="21" t="s">
        <v>1002</v>
      </c>
      <c r="D268" s="21" t="s">
        <v>1003</v>
      </c>
      <c r="E268" s="21" t="s">
        <v>1004</v>
      </c>
      <c r="F268" s="22" t="s">
        <v>1005</v>
      </c>
      <c r="G268" s="23" t="s">
        <v>2120</v>
      </c>
      <c r="H268" s="22" t="s">
        <v>439</v>
      </c>
      <c r="I268" s="24" t="s">
        <v>1990</v>
      </c>
      <c r="J268" s="25" t="s">
        <v>1006</v>
      </c>
      <c r="K268" s="26"/>
      <c r="L268" s="27">
        <v>129</v>
      </c>
      <c r="M268" s="25"/>
      <c r="N268" s="28">
        <f t="shared" si="8"/>
        <v>129</v>
      </c>
      <c r="O268" s="25">
        <v>1</v>
      </c>
      <c r="P268" s="25"/>
      <c r="Q268" s="29">
        <f t="shared" si="9"/>
        <v>0</v>
      </c>
    </row>
    <row r="269" spans="1:17" ht="12" customHeight="1" x14ac:dyDescent="0.2">
      <c r="A269" s="21" t="s">
        <v>802</v>
      </c>
      <c r="B269" s="21" t="s">
        <v>803</v>
      </c>
      <c r="C269" s="21" t="s">
        <v>1002</v>
      </c>
      <c r="D269" s="21" t="s">
        <v>1003</v>
      </c>
      <c r="E269" s="21" t="s">
        <v>1004</v>
      </c>
      <c r="F269" s="22" t="s">
        <v>1007</v>
      </c>
      <c r="G269" s="23" t="s">
        <v>2121</v>
      </c>
      <c r="H269" s="22" t="s">
        <v>439</v>
      </c>
      <c r="I269" s="24" t="s">
        <v>1990</v>
      </c>
      <c r="J269" s="25" t="s">
        <v>1008</v>
      </c>
      <c r="K269" s="26"/>
      <c r="L269" s="27">
        <v>129</v>
      </c>
      <c r="M269" s="25"/>
      <c r="N269" s="28">
        <f t="shared" si="8"/>
        <v>129</v>
      </c>
      <c r="O269" s="25">
        <v>1</v>
      </c>
      <c r="P269" s="25"/>
      <c r="Q269" s="29">
        <f t="shared" si="9"/>
        <v>0</v>
      </c>
    </row>
    <row r="270" spans="1:17" ht="12" customHeight="1" x14ac:dyDescent="0.2">
      <c r="A270" s="21" t="s">
        <v>802</v>
      </c>
      <c r="B270" s="21" t="s">
        <v>803</v>
      </c>
      <c r="C270" s="21" t="s">
        <v>1002</v>
      </c>
      <c r="D270" s="21" t="s">
        <v>1003</v>
      </c>
      <c r="E270" s="21" t="s">
        <v>1004</v>
      </c>
      <c r="F270" s="22" t="s">
        <v>1009</v>
      </c>
      <c r="G270" s="23" t="s">
        <v>2113</v>
      </c>
      <c r="H270" s="22" t="s">
        <v>439</v>
      </c>
      <c r="I270" s="24" t="s">
        <v>1990</v>
      </c>
      <c r="J270" s="25" t="s">
        <v>1010</v>
      </c>
      <c r="K270" s="26"/>
      <c r="L270" s="27">
        <v>129</v>
      </c>
      <c r="M270" s="25"/>
      <c r="N270" s="28">
        <f t="shared" si="8"/>
        <v>129</v>
      </c>
      <c r="O270" s="25">
        <v>1</v>
      </c>
      <c r="P270" s="25"/>
      <c r="Q270" s="29">
        <f t="shared" si="9"/>
        <v>0</v>
      </c>
    </row>
    <row r="271" spans="1:17" ht="12" customHeight="1" x14ac:dyDescent="0.2">
      <c r="A271" s="21" t="s">
        <v>802</v>
      </c>
      <c r="B271" s="21" t="s">
        <v>803</v>
      </c>
      <c r="C271" s="21" t="s">
        <v>1011</v>
      </c>
      <c r="D271" s="21" t="s">
        <v>1012</v>
      </c>
      <c r="E271" s="21" t="s">
        <v>1013</v>
      </c>
      <c r="F271" s="22" t="s">
        <v>1014</v>
      </c>
      <c r="G271" s="23" t="s">
        <v>2120</v>
      </c>
      <c r="H271" s="22" t="s">
        <v>439</v>
      </c>
      <c r="I271" s="24" t="s">
        <v>1991</v>
      </c>
      <c r="J271" s="25" t="s">
        <v>1015</v>
      </c>
      <c r="K271" s="26"/>
      <c r="L271" s="27">
        <v>129</v>
      </c>
      <c r="M271" s="25"/>
      <c r="N271" s="28">
        <f t="shared" si="8"/>
        <v>129</v>
      </c>
      <c r="O271" s="25">
        <v>1</v>
      </c>
      <c r="P271" s="25"/>
      <c r="Q271" s="29">
        <f t="shared" si="9"/>
        <v>0</v>
      </c>
    </row>
    <row r="272" spans="1:17" ht="12" customHeight="1" x14ac:dyDescent="0.2">
      <c r="A272" s="21" t="s">
        <v>802</v>
      </c>
      <c r="B272" s="21" t="s">
        <v>803</v>
      </c>
      <c r="C272" s="21" t="s">
        <v>1011</v>
      </c>
      <c r="D272" s="21" t="s">
        <v>1012</v>
      </c>
      <c r="E272" s="21" t="s">
        <v>1013</v>
      </c>
      <c r="F272" s="22" t="s">
        <v>1016</v>
      </c>
      <c r="G272" s="23" t="s">
        <v>2121</v>
      </c>
      <c r="H272" s="22" t="s">
        <v>439</v>
      </c>
      <c r="I272" s="24" t="s">
        <v>1991</v>
      </c>
      <c r="J272" s="25" t="s">
        <v>1017</v>
      </c>
      <c r="K272" s="26"/>
      <c r="L272" s="27">
        <v>129</v>
      </c>
      <c r="M272" s="25"/>
      <c r="N272" s="28">
        <f t="shared" si="8"/>
        <v>129</v>
      </c>
      <c r="O272" s="25">
        <v>2</v>
      </c>
      <c r="P272" s="25"/>
      <c r="Q272" s="29">
        <f t="shared" si="9"/>
        <v>0</v>
      </c>
    </row>
    <row r="273" spans="1:17" ht="12" customHeight="1" x14ac:dyDescent="0.2">
      <c r="A273" s="21" t="s">
        <v>802</v>
      </c>
      <c r="B273" s="21" t="s">
        <v>803</v>
      </c>
      <c r="C273" s="21" t="s">
        <v>1011</v>
      </c>
      <c r="D273" s="21" t="s">
        <v>1012</v>
      </c>
      <c r="E273" s="21" t="s">
        <v>1013</v>
      </c>
      <c r="F273" s="22" t="s">
        <v>1018</v>
      </c>
      <c r="G273" s="23" t="s">
        <v>2113</v>
      </c>
      <c r="H273" s="22" t="s">
        <v>439</v>
      </c>
      <c r="I273" s="24" t="s">
        <v>1991</v>
      </c>
      <c r="J273" s="25" t="s">
        <v>1019</v>
      </c>
      <c r="K273" s="26"/>
      <c r="L273" s="27">
        <v>129</v>
      </c>
      <c r="M273" s="25"/>
      <c r="N273" s="28">
        <f t="shared" si="8"/>
        <v>129</v>
      </c>
      <c r="O273" s="25">
        <v>1</v>
      </c>
      <c r="P273" s="25"/>
      <c r="Q273" s="29">
        <f t="shared" si="9"/>
        <v>0</v>
      </c>
    </row>
    <row r="274" spans="1:17" ht="12" customHeight="1" x14ac:dyDescent="0.2">
      <c r="A274" s="21" t="s">
        <v>802</v>
      </c>
      <c r="B274" s="21" t="s">
        <v>803</v>
      </c>
      <c r="C274" s="21" t="s">
        <v>1020</v>
      </c>
      <c r="D274" s="21" t="s">
        <v>1021</v>
      </c>
      <c r="E274" s="21" t="s">
        <v>1022</v>
      </c>
      <c r="F274" s="22" t="s">
        <v>1023</v>
      </c>
      <c r="G274" s="23" t="s">
        <v>2120</v>
      </c>
      <c r="H274" s="22" t="s">
        <v>439</v>
      </c>
      <c r="I274" s="24" t="s">
        <v>1992</v>
      </c>
      <c r="J274" s="25" t="s">
        <v>1024</v>
      </c>
      <c r="K274" s="26"/>
      <c r="L274" s="27">
        <v>129</v>
      </c>
      <c r="M274" s="25"/>
      <c r="N274" s="28">
        <f t="shared" si="8"/>
        <v>129</v>
      </c>
      <c r="O274" s="25">
        <v>1</v>
      </c>
      <c r="P274" s="25"/>
      <c r="Q274" s="29">
        <f t="shared" si="9"/>
        <v>0</v>
      </c>
    </row>
    <row r="275" spans="1:17" ht="12" customHeight="1" x14ac:dyDescent="0.2">
      <c r="A275" s="21" t="s">
        <v>802</v>
      </c>
      <c r="B275" s="21" t="s">
        <v>803</v>
      </c>
      <c r="C275" s="21" t="s">
        <v>1020</v>
      </c>
      <c r="D275" s="21" t="s">
        <v>1021</v>
      </c>
      <c r="E275" s="21" t="s">
        <v>1022</v>
      </c>
      <c r="F275" s="22" t="s">
        <v>1025</v>
      </c>
      <c r="G275" s="23" t="s">
        <v>2121</v>
      </c>
      <c r="H275" s="22" t="s">
        <v>439</v>
      </c>
      <c r="I275" s="24" t="s">
        <v>1992</v>
      </c>
      <c r="J275" s="25" t="s">
        <v>1026</v>
      </c>
      <c r="K275" s="26"/>
      <c r="L275" s="27">
        <v>129</v>
      </c>
      <c r="M275" s="25"/>
      <c r="N275" s="28">
        <f t="shared" si="8"/>
        <v>129</v>
      </c>
      <c r="O275" s="25">
        <v>2</v>
      </c>
      <c r="P275" s="25"/>
      <c r="Q275" s="29">
        <f t="shared" si="9"/>
        <v>0</v>
      </c>
    </row>
    <row r="276" spans="1:17" ht="12" customHeight="1" x14ac:dyDescent="0.2">
      <c r="A276" s="21" t="s">
        <v>802</v>
      </c>
      <c r="B276" s="21" t="s">
        <v>803</v>
      </c>
      <c r="C276" s="21" t="s">
        <v>1020</v>
      </c>
      <c r="D276" s="21" t="s">
        <v>1021</v>
      </c>
      <c r="E276" s="21" t="s">
        <v>1022</v>
      </c>
      <c r="F276" s="22" t="s">
        <v>1027</v>
      </c>
      <c r="G276" s="23" t="s">
        <v>2113</v>
      </c>
      <c r="H276" s="22" t="s">
        <v>439</v>
      </c>
      <c r="I276" s="24" t="s">
        <v>1992</v>
      </c>
      <c r="J276" s="25" t="s">
        <v>1028</v>
      </c>
      <c r="K276" s="26"/>
      <c r="L276" s="27">
        <v>129</v>
      </c>
      <c r="M276" s="25"/>
      <c r="N276" s="28">
        <f t="shared" si="8"/>
        <v>129</v>
      </c>
      <c r="O276" s="25">
        <v>1</v>
      </c>
      <c r="P276" s="25"/>
      <c r="Q276" s="29">
        <f t="shared" si="9"/>
        <v>0</v>
      </c>
    </row>
    <row r="277" spans="1:17" ht="12" customHeight="1" x14ac:dyDescent="0.2">
      <c r="A277" s="21" t="s">
        <v>802</v>
      </c>
      <c r="B277" s="21" t="s">
        <v>803</v>
      </c>
      <c r="C277" s="21" t="s">
        <v>1029</v>
      </c>
      <c r="D277" s="21" t="s">
        <v>1030</v>
      </c>
      <c r="E277" s="21" t="s">
        <v>1031</v>
      </c>
      <c r="F277" s="22" t="s">
        <v>1032</v>
      </c>
      <c r="G277" s="23" t="s">
        <v>2120</v>
      </c>
      <c r="H277" s="22" t="s">
        <v>439</v>
      </c>
      <c r="I277" s="24" t="s">
        <v>1993</v>
      </c>
      <c r="J277" s="25" t="s">
        <v>1033</v>
      </c>
      <c r="K277" s="26"/>
      <c r="L277" s="27">
        <v>115</v>
      </c>
      <c r="M277" s="25"/>
      <c r="N277" s="28">
        <f t="shared" si="8"/>
        <v>115</v>
      </c>
      <c r="O277" s="25">
        <v>1</v>
      </c>
      <c r="P277" s="25"/>
      <c r="Q277" s="29">
        <f t="shared" si="9"/>
        <v>0</v>
      </c>
    </row>
    <row r="278" spans="1:17" ht="12" customHeight="1" x14ac:dyDescent="0.2">
      <c r="A278" s="21" t="s">
        <v>802</v>
      </c>
      <c r="B278" s="21" t="s">
        <v>803</v>
      </c>
      <c r="C278" s="21" t="s">
        <v>1029</v>
      </c>
      <c r="D278" s="21" t="s">
        <v>1030</v>
      </c>
      <c r="E278" s="21" t="s">
        <v>1031</v>
      </c>
      <c r="F278" s="22" t="s">
        <v>1034</v>
      </c>
      <c r="G278" s="23" t="s">
        <v>2121</v>
      </c>
      <c r="H278" s="22" t="s">
        <v>439</v>
      </c>
      <c r="I278" s="24" t="s">
        <v>1993</v>
      </c>
      <c r="J278" s="25" t="s">
        <v>1035</v>
      </c>
      <c r="K278" s="26"/>
      <c r="L278" s="27">
        <v>115</v>
      </c>
      <c r="M278" s="25"/>
      <c r="N278" s="28">
        <f t="shared" si="8"/>
        <v>115</v>
      </c>
      <c r="O278" s="25">
        <v>2</v>
      </c>
      <c r="P278" s="25"/>
      <c r="Q278" s="29">
        <f t="shared" si="9"/>
        <v>0</v>
      </c>
    </row>
    <row r="279" spans="1:17" ht="12" customHeight="1" x14ac:dyDescent="0.2">
      <c r="A279" s="21" t="s">
        <v>802</v>
      </c>
      <c r="B279" s="21" t="s">
        <v>803</v>
      </c>
      <c r="C279" s="21" t="s">
        <v>1029</v>
      </c>
      <c r="D279" s="21" t="s">
        <v>1030</v>
      </c>
      <c r="E279" s="21" t="s">
        <v>1031</v>
      </c>
      <c r="F279" s="22" t="s">
        <v>1036</v>
      </c>
      <c r="G279" s="23" t="s">
        <v>2113</v>
      </c>
      <c r="H279" s="22" t="s">
        <v>439</v>
      </c>
      <c r="I279" s="24" t="s">
        <v>1993</v>
      </c>
      <c r="J279" s="25" t="s">
        <v>1037</v>
      </c>
      <c r="K279" s="26"/>
      <c r="L279" s="27">
        <v>115</v>
      </c>
      <c r="M279" s="25"/>
      <c r="N279" s="28">
        <f t="shared" si="8"/>
        <v>115</v>
      </c>
      <c r="O279" s="25">
        <v>2</v>
      </c>
      <c r="P279" s="25"/>
      <c r="Q279" s="29">
        <f t="shared" si="9"/>
        <v>0</v>
      </c>
    </row>
    <row r="280" spans="1:17" ht="12" customHeight="1" x14ac:dyDescent="0.2">
      <c r="A280" s="21" t="s">
        <v>802</v>
      </c>
      <c r="B280" s="21" t="s">
        <v>803</v>
      </c>
      <c r="C280" s="21" t="s">
        <v>1029</v>
      </c>
      <c r="D280" s="21" t="s">
        <v>1030</v>
      </c>
      <c r="E280" s="21" t="s">
        <v>1031</v>
      </c>
      <c r="F280" s="22" t="s">
        <v>1038</v>
      </c>
      <c r="G280" s="23" t="s">
        <v>2114</v>
      </c>
      <c r="H280" s="22" t="s">
        <v>439</v>
      </c>
      <c r="I280" s="24" t="s">
        <v>1993</v>
      </c>
      <c r="J280" s="25" t="s">
        <v>1039</v>
      </c>
      <c r="K280" s="26"/>
      <c r="L280" s="27">
        <v>115</v>
      </c>
      <c r="M280" s="25"/>
      <c r="N280" s="28">
        <f t="shared" si="8"/>
        <v>115</v>
      </c>
      <c r="O280" s="25">
        <v>1</v>
      </c>
      <c r="P280" s="25"/>
      <c r="Q280" s="29">
        <f t="shared" si="9"/>
        <v>0</v>
      </c>
    </row>
    <row r="281" spans="1:17" ht="12" customHeight="1" x14ac:dyDescent="0.2">
      <c r="A281" s="21" t="s">
        <v>802</v>
      </c>
      <c r="B281" s="21" t="s">
        <v>803</v>
      </c>
      <c r="C281" s="21" t="s">
        <v>1040</v>
      </c>
      <c r="D281" s="21" t="s">
        <v>1041</v>
      </c>
      <c r="E281" s="21" t="s">
        <v>1042</v>
      </c>
      <c r="F281" s="22" t="s">
        <v>1043</v>
      </c>
      <c r="G281" s="23" t="s">
        <v>2120</v>
      </c>
      <c r="H281" s="22" t="s">
        <v>439</v>
      </c>
      <c r="I281" s="24" t="s">
        <v>1994</v>
      </c>
      <c r="J281" s="25" t="s">
        <v>1044</v>
      </c>
      <c r="K281" s="26"/>
      <c r="L281" s="27">
        <v>94</v>
      </c>
      <c r="M281" s="25"/>
      <c r="N281" s="28">
        <f t="shared" si="8"/>
        <v>94</v>
      </c>
      <c r="O281" s="25">
        <v>1</v>
      </c>
      <c r="P281" s="25"/>
      <c r="Q281" s="29">
        <f t="shared" si="9"/>
        <v>0</v>
      </c>
    </row>
    <row r="282" spans="1:17" ht="12" customHeight="1" x14ac:dyDescent="0.2">
      <c r="A282" s="21" t="s">
        <v>802</v>
      </c>
      <c r="B282" s="21" t="s">
        <v>803</v>
      </c>
      <c r="C282" s="21" t="s">
        <v>1040</v>
      </c>
      <c r="D282" s="21" t="s">
        <v>1041</v>
      </c>
      <c r="E282" s="21" t="s">
        <v>1042</v>
      </c>
      <c r="F282" s="22" t="s">
        <v>1045</v>
      </c>
      <c r="G282" s="23" t="s">
        <v>2121</v>
      </c>
      <c r="H282" s="22" t="s">
        <v>439</v>
      </c>
      <c r="I282" s="24" t="s">
        <v>1994</v>
      </c>
      <c r="J282" s="25" t="s">
        <v>1046</v>
      </c>
      <c r="K282" s="26"/>
      <c r="L282" s="27">
        <v>94</v>
      </c>
      <c r="M282" s="25"/>
      <c r="N282" s="28">
        <f t="shared" si="8"/>
        <v>94</v>
      </c>
      <c r="O282" s="25">
        <v>2</v>
      </c>
      <c r="P282" s="25"/>
      <c r="Q282" s="29">
        <f t="shared" si="9"/>
        <v>0</v>
      </c>
    </row>
    <row r="283" spans="1:17" ht="12" customHeight="1" x14ac:dyDescent="0.2">
      <c r="A283" s="21" t="s">
        <v>802</v>
      </c>
      <c r="B283" s="21" t="s">
        <v>803</v>
      </c>
      <c r="C283" s="21" t="s">
        <v>1040</v>
      </c>
      <c r="D283" s="21" t="s">
        <v>1041</v>
      </c>
      <c r="E283" s="21" t="s">
        <v>1042</v>
      </c>
      <c r="F283" s="22" t="s">
        <v>1047</v>
      </c>
      <c r="G283" s="23" t="s">
        <v>2113</v>
      </c>
      <c r="H283" s="22" t="s">
        <v>439</v>
      </c>
      <c r="I283" s="24" t="s">
        <v>1994</v>
      </c>
      <c r="J283" s="25" t="s">
        <v>1048</v>
      </c>
      <c r="K283" s="26"/>
      <c r="L283" s="27">
        <v>94</v>
      </c>
      <c r="M283" s="25"/>
      <c r="N283" s="28">
        <f t="shared" si="8"/>
        <v>94</v>
      </c>
      <c r="O283" s="25">
        <v>2</v>
      </c>
      <c r="P283" s="25"/>
      <c r="Q283" s="29">
        <f t="shared" si="9"/>
        <v>0</v>
      </c>
    </row>
    <row r="284" spans="1:17" ht="12" customHeight="1" x14ac:dyDescent="0.2">
      <c r="A284" s="21" t="s">
        <v>802</v>
      </c>
      <c r="B284" s="21" t="s">
        <v>803</v>
      </c>
      <c r="C284" s="21" t="s">
        <v>1040</v>
      </c>
      <c r="D284" s="21" t="s">
        <v>1041</v>
      </c>
      <c r="E284" s="21" t="s">
        <v>1042</v>
      </c>
      <c r="F284" s="22" t="s">
        <v>1049</v>
      </c>
      <c r="G284" s="23" t="s">
        <v>2114</v>
      </c>
      <c r="H284" s="22" t="s">
        <v>439</v>
      </c>
      <c r="I284" s="24" t="s">
        <v>1994</v>
      </c>
      <c r="J284" s="25" t="s">
        <v>1050</v>
      </c>
      <c r="K284" s="26"/>
      <c r="L284" s="27">
        <v>94</v>
      </c>
      <c r="M284" s="25"/>
      <c r="N284" s="28">
        <f t="shared" si="8"/>
        <v>94</v>
      </c>
      <c r="O284" s="25">
        <v>1</v>
      </c>
      <c r="P284" s="25"/>
      <c r="Q284" s="29">
        <f t="shared" si="9"/>
        <v>0</v>
      </c>
    </row>
    <row r="285" spans="1:17" ht="12" customHeight="1" x14ac:dyDescent="0.2">
      <c r="A285" s="21" t="s">
        <v>802</v>
      </c>
      <c r="B285" s="21" t="s">
        <v>803</v>
      </c>
      <c r="C285" s="21" t="s">
        <v>1040</v>
      </c>
      <c r="D285" s="21" t="s">
        <v>1041</v>
      </c>
      <c r="E285" s="21" t="s">
        <v>1042</v>
      </c>
      <c r="F285" s="22" t="s">
        <v>1051</v>
      </c>
      <c r="G285" s="23" t="s">
        <v>2113</v>
      </c>
      <c r="H285" s="22" t="s">
        <v>439</v>
      </c>
      <c r="I285" s="24" t="s">
        <v>1994</v>
      </c>
      <c r="J285" s="25" t="s">
        <v>1052</v>
      </c>
      <c r="K285" s="26"/>
      <c r="L285" s="27">
        <v>94</v>
      </c>
      <c r="M285" s="25"/>
      <c r="N285" s="28">
        <f t="shared" si="8"/>
        <v>94</v>
      </c>
      <c r="O285" s="25">
        <v>1</v>
      </c>
      <c r="P285" s="25"/>
      <c r="Q285" s="29">
        <f t="shared" si="9"/>
        <v>0</v>
      </c>
    </row>
    <row r="286" spans="1:17" ht="12" customHeight="1" x14ac:dyDescent="0.2">
      <c r="A286" s="21" t="s">
        <v>802</v>
      </c>
      <c r="B286" s="21" t="s">
        <v>803</v>
      </c>
      <c r="C286" s="21" t="s">
        <v>1053</v>
      </c>
      <c r="D286" s="21" t="s">
        <v>1054</v>
      </c>
      <c r="E286" s="21" t="s">
        <v>1055</v>
      </c>
      <c r="F286" s="22" t="s">
        <v>1056</v>
      </c>
      <c r="G286" s="23" t="s">
        <v>2120</v>
      </c>
      <c r="H286" s="22" t="s">
        <v>439</v>
      </c>
      <c r="I286" s="24" t="s">
        <v>1995</v>
      </c>
      <c r="J286" s="25" t="s">
        <v>1057</v>
      </c>
      <c r="K286" s="26"/>
      <c r="L286" s="27">
        <v>94</v>
      </c>
      <c r="M286" s="25"/>
      <c r="N286" s="28">
        <f t="shared" si="8"/>
        <v>94</v>
      </c>
      <c r="O286" s="25">
        <v>1</v>
      </c>
      <c r="P286" s="25"/>
      <c r="Q286" s="29">
        <f t="shared" si="9"/>
        <v>0</v>
      </c>
    </row>
    <row r="287" spans="1:17" ht="12" customHeight="1" x14ac:dyDescent="0.2">
      <c r="A287" s="21" t="s">
        <v>802</v>
      </c>
      <c r="B287" s="21" t="s">
        <v>803</v>
      </c>
      <c r="C287" s="21" t="s">
        <v>1053</v>
      </c>
      <c r="D287" s="21" t="s">
        <v>1054</v>
      </c>
      <c r="E287" s="21" t="s">
        <v>1055</v>
      </c>
      <c r="F287" s="22" t="s">
        <v>1058</v>
      </c>
      <c r="G287" s="23" t="s">
        <v>2121</v>
      </c>
      <c r="H287" s="22" t="s">
        <v>439</v>
      </c>
      <c r="I287" s="24" t="s">
        <v>1995</v>
      </c>
      <c r="J287" s="25" t="s">
        <v>1059</v>
      </c>
      <c r="K287" s="26"/>
      <c r="L287" s="27">
        <v>94</v>
      </c>
      <c r="M287" s="25"/>
      <c r="N287" s="28">
        <f t="shared" si="8"/>
        <v>94</v>
      </c>
      <c r="O287" s="25">
        <v>2</v>
      </c>
      <c r="P287" s="25"/>
      <c r="Q287" s="29">
        <f t="shared" si="9"/>
        <v>0</v>
      </c>
    </row>
    <row r="288" spans="1:17" ht="12" customHeight="1" x14ac:dyDescent="0.2">
      <c r="A288" s="21" t="s">
        <v>802</v>
      </c>
      <c r="B288" s="21" t="s">
        <v>803</v>
      </c>
      <c r="C288" s="21" t="s">
        <v>1053</v>
      </c>
      <c r="D288" s="21" t="s">
        <v>1054</v>
      </c>
      <c r="E288" s="21" t="s">
        <v>1055</v>
      </c>
      <c r="F288" s="22" t="s">
        <v>1060</v>
      </c>
      <c r="G288" s="23" t="s">
        <v>2113</v>
      </c>
      <c r="H288" s="22" t="s">
        <v>439</v>
      </c>
      <c r="I288" s="24" t="s">
        <v>1995</v>
      </c>
      <c r="J288" s="25" t="s">
        <v>1061</v>
      </c>
      <c r="K288" s="26"/>
      <c r="L288" s="27">
        <v>94</v>
      </c>
      <c r="M288" s="25"/>
      <c r="N288" s="28">
        <f t="shared" si="8"/>
        <v>94</v>
      </c>
      <c r="O288" s="25">
        <v>2</v>
      </c>
      <c r="P288" s="25"/>
      <c r="Q288" s="29">
        <f t="shared" si="9"/>
        <v>0</v>
      </c>
    </row>
    <row r="289" spans="1:17" ht="12" customHeight="1" x14ac:dyDescent="0.2">
      <c r="A289" s="21" t="s">
        <v>802</v>
      </c>
      <c r="B289" s="21" t="s">
        <v>803</v>
      </c>
      <c r="C289" s="21" t="s">
        <v>1053</v>
      </c>
      <c r="D289" s="21" t="s">
        <v>1054</v>
      </c>
      <c r="E289" s="21" t="s">
        <v>1055</v>
      </c>
      <c r="F289" s="22" t="s">
        <v>1062</v>
      </c>
      <c r="G289" s="23" t="s">
        <v>2114</v>
      </c>
      <c r="H289" s="22" t="s">
        <v>439</v>
      </c>
      <c r="I289" s="24" t="s">
        <v>1995</v>
      </c>
      <c r="J289" s="25" t="s">
        <v>1063</v>
      </c>
      <c r="K289" s="26"/>
      <c r="L289" s="27">
        <v>94</v>
      </c>
      <c r="M289" s="25"/>
      <c r="N289" s="28">
        <f t="shared" si="8"/>
        <v>94</v>
      </c>
      <c r="O289" s="25">
        <v>1</v>
      </c>
      <c r="P289" s="25"/>
      <c r="Q289" s="29">
        <f t="shared" si="9"/>
        <v>0</v>
      </c>
    </row>
    <row r="290" spans="1:17" ht="12" customHeight="1" x14ac:dyDescent="0.2">
      <c r="A290" s="21" t="s">
        <v>802</v>
      </c>
      <c r="B290" s="21" t="s">
        <v>803</v>
      </c>
      <c r="C290" s="21" t="s">
        <v>1053</v>
      </c>
      <c r="D290" s="21" t="s">
        <v>1054</v>
      </c>
      <c r="E290" s="21" t="s">
        <v>1055</v>
      </c>
      <c r="F290" s="22" t="s">
        <v>1064</v>
      </c>
      <c r="G290" s="23" t="s">
        <v>2113</v>
      </c>
      <c r="H290" s="22" t="s">
        <v>439</v>
      </c>
      <c r="I290" s="24" t="s">
        <v>1995</v>
      </c>
      <c r="J290" s="25" t="s">
        <v>1065</v>
      </c>
      <c r="K290" s="26"/>
      <c r="L290" s="27">
        <v>94</v>
      </c>
      <c r="M290" s="25"/>
      <c r="N290" s="28">
        <f t="shared" si="8"/>
        <v>94</v>
      </c>
      <c r="O290" s="25">
        <v>1</v>
      </c>
      <c r="P290" s="25"/>
      <c r="Q290" s="29">
        <f t="shared" si="9"/>
        <v>0</v>
      </c>
    </row>
    <row r="291" spans="1:17" ht="12" customHeight="1" x14ac:dyDescent="0.2">
      <c r="A291" s="21" t="s">
        <v>802</v>
      </c>
      <c r="B291" s="21" t="s">
        <v>803</v>
      </c>
      <c r="C291" s="21" t="s">
        <v>1066</v>
      </c>
      <c r="D291" s="21" t="s">
        <v>1067</v>
      </c>
      <c r="E291" s="21" t="s">
        <v>1068</v>
      </c>
      <c r="F291" s="22" t="s">
        <v>1069</v>
      </c>
      <c r="G291" s="23" t="s">
        <v>2120</v>
      </c>
      <c r="H291" s="22" t="s">
        <v>439</v>
      </c>
      <c r="I291" s="24" t="s">
        <v>1996</v>
      </c>
      <c r="J291" s="25" t="s">
        <v>1070</v>
      </c>
      <c r="K291" s="26"/>
      <c r="L291" s="27">
        <v>94</v>
      </c>
      <c r="M291" s="25"/>
      <c r="N291" s="28">
        <f t="shared" si="8"/>
        <v>94</v>
      </c>
      <c r="O291" s="25">
        <v>1</v>
      </c>
      <c r="P291" s="25"/>
      <c r="Q291" s="29">
        <f t="shared" si="9"/>
        <v>0</v>
      </c>
    </row>
    <row r="292" spans="1:17" ht="12" customHeight="1" x14ac:dyDescent="0.2">
      <c r="A292" s="21" t="s">
        <v>802</v>
      </c>
      <c r="B292" s="21" t="s">
        <v>803</v>
      </c>
      <c r="C292" s="21" t="s">
        <v>1066</v>
      </c>
      <c r="D292" s="21" t="s">
        <v>1067</v>
      </c>
      <c r="E292" s="21" t="s">
        <v>1068</v>
      </c>
      <c r="F292" s="22" t="s">
        <v>1071</v>
      </c>
      <c r="G292" s="23" t="s">
        <v>2121</v>
      </c>
      <c r="H292" s="22" t="s">
        <v>439</v>
      </c>
      <c r="I292" s="24" t="s">
        <v>1996</v>
      </c>
      <c r="J292" s="25" t="s">
        <v>1072</v>
      </c>
      <c r="K292" s="26"/>
      <c r="L292" s="27">
        <v>94</v>
      </c>
      <c r="M292" s="25"/>
      <c r="N292" s="28">
        <f t="shared" si="8"/>
        <v>94</v>
      </c>
      <c r="O292" s="25">
        <v>2</v>
      </c>
      <c r="P292" s="25"/>
      <c r="Q292" s="29">
        <f t="shared" si="9"/>
        <v>0</v>
      </c>
    </row>
    <row r="293" spans="1:17" ht="12" customHeight="1" x14ac:dyDescent="0.2">
      <c r="A293" s="21" t="s">
        <v>802</v>
      </c>
      <c r="B293" s="21" t="s">
        <v>803</v>
      </c>
      <c r="C293" s="21" t="s">
        <v>1066</v>
      </c>
      <c r="D293" s="21" t="s">
        <v>1067</v>
      </c>
      <c r="E293" s="21" t="s">
        <v>1068</v>
      </c>
      <c r="F293" s="22" t="s">
        <v>1073</v>
      </c>
      <c r="G293" s="23" t="s">
        <v>2113</v>
      </c>
      <c r="H293" s="22" t="s">
        <v>439</v>
      </c>
      <c r="I293" s="24" t="s">
        <v>1996</v>
      </c>
      <c r="J293" s="25" t="s">
        <v>1074</v>
      </c>
      <c r="K293" s="26"/>
      <c r="L293" s="27">
        <v>94</v>
      </c>
      <c r="M293" s="25"/>
      <c r="N293" s="28">
        <f t="shared" si="8"/>
        <v>94</v>
      </c>
      <c r="O293" s="25">
        <v>1</v>
      </c>
      <c r="P293" s="25"/>
      <c r="Q293" s="29">
        <f t="shared" si="9"/>
        <v>0</v>
      </c>
    </row>
    <row r="294" spans="1:17" ht="12" customHeight="1" x14ac:dyDescent="0.2">
      <c r="A294" s="21" t="s">
        <v>802</v>
      </c>
      <c r="B294" s="21" t="s">
        <v>803</v>
      </c>
      <c r="C294" s="21" t="s">
        <v>1075</v>
      </c>
      <c r="D294" s="21" t="s">
        <v>1076</v>
      </c>
      <c r="E294" s="21" t="s">
        <v>1077</v>
      </c>
      <c r="F294" s="22" t="s">
        <v>1078</v>
      </c>
      <c r="G294" s="23" t="s">
        <v>2120</v>
      </c>
      <c r="H294" s="22" t="s">
        <v>439</v>
      </c>
      <c r="I294" s="24" t="s">
        <v>1997</v>
      </c>
      <c r="J294" s="25" t="s">
        <v>1079</v>
      </c>
      <c r="K294" s="26"/>
      <c r="L294" s="27">
        <v>94</v>
      </c>
      <c r="M294" s="25"/>
      <c r="N294" s="28">
        <f t="shared" si="8"/>
        <v>94</v>
      </c>
      <c r="O294" s="25">
        <v>1</v>
      </c>
      <c r="P294" s="25"/>
      <c r="Q294" s="29">
        <f t="shared" si="9"/>
        <v>0</v>
      </c>
    </row>
    <row r="295" spans="1:17" ht="12" customHeight="1" x14ac:dyDescent="0.2">
      <c r="A295" s="21" t="s">
        <v>802</v>
      </c>
      <c r="B295" s="21" t="s">
        <v>803</v>
      </c>
      <c r="C295" s="21" t="s">
        <v>1075</v>
      </c>
      <c r="D295" s="21" t="s">
        <v>1076</v>
      </c>
      <c r="E295" s="21" t="s">
        <v>1077</v>
      </c>
      <c r="F295" s="22" t="s">
        <v>1080</v>
      </c>
      <c r="G295" s="23" t="s">
        <v>2121</v>
      </c>
      <c r="H295" s="22" t="s">
        <v>439</v>
      </c>
      <c r="I295" s="24" t="s">
        <v>1997</v>
      </c>
      <c r="J295" s="25" t="s">
        <v>1081</v>
      </c>
      <c r="K295" s="26"/>
      <c r="L295" s="27">
        <v>94</v>
      </c>
      <c r="M295" s="25"/>
      <c r="N295" s="28">
        <f t="shared" si="8"/>
        <v>94</v>
      </c>
      <c r="O295" s="25">
        <v>2</v>
      </c>
      <c r="P295" s="25"/>
      <c r="Q295" s="29">
        <f t="shared" si="9"/>
        <v>0</v>
      </c>
    </row>
    <row r="296" spans="1:17" ht="12" customHeight="1" x14ac:dyDescent="0.2">
      <c r="A296" s="21" t="s">
        <v>802</v>
      </c>
      <c r="B296" s="21" t="s">
        <v>803</v>
      </c>
      <c r="C296" s="21" t="s">
        <v>1075</v>
      </c>
      <c r="D296" s="21" t="s">
        <v>1076</v>
      </c>
      <c r="E296" s="21" t="s">
        <v>1077</v>
      </c>
      <c r="F296" s="22" t="s">
        <v>1082</v>
      </c>
      <c r="G296" s="23" t="s">
        <v>2113</v>
      </c>
      <c r="H296" s="22" t="s">
        <v>439</v>
      </c>
      <c r="I296" s="24" t="s">
        <v>1997</v>
      </c>
      <c r="J296" s="25" t="s">
        <v>1083</v>
      </c>
      <c r="K296" s="26"/>
      <c r="L296" s="27">
        <v>94</v>
      </c>
      <c r="M296" s="25"/>
      <c r="N296" s="28">
        <f t="shared" si="8"/>
        <v>94</v>
      </c>
      <c r="O296" s="25">
        <v>2</v>
      </c>
      <c r="P296" s="25"/>
      <c r="Q296" s="29">
        <f t="shared" si="9"/>
        <v>0</v>
      </c>
    </row>
    <row r="297" spans="1:17" ht="12" customHeight="1" x14ac:dyDescent="0.2">
      <c r="A297" s="21" t="s">
        <v>802</v>
      </c>
      <c r="B297" s="21" t="s">
        <v>803</v>
      </c>
      <c r="C297" s="21" t="s">
        <v>1075</v>
      </c>
      <c r="D297" s="21" t="s">
        <v>1076</v>
      </c>
      <c r="E297" s="21" t="s">
        <v>1077</v>
      </c>
      <c r="F297" s="22" t="s">
        <v>1084</v>
      </c>
      <c r="G297" s="23" t="s">
        <v>2114</v>
      </c>
      <c r="H297" s="22" t="s">
        <v>439</v>
      </c>
      <c r="I297" s="24" t="s">
        <v>1997</v>
      </c>
      <c r="J297" s="25" t="s">
        <v>1085</v>
      </c>
      <c r="K297" s="26"/>
      <c r="L297" s="27">
        <v>94</v>
      </c>
      <c r="M297" s="25"/>
      <c r="N297" s="28">
        <f t="shared" si="8"/>
        <v>94</v>
      </c>
      <c r="O297" s="25">
        <v>1</v>
      </c>
      <c r="P297" s="25"/>
      <c r="Q297" s="29">
        <f t="shared" si="9"/>
        <v>0</v>
      </c>
    </row>
    <row r="298" spans="1:17" ht="12" customHeight="1" x14ac:dyDescent="0.2">
      <c r="A298" s="21" t="s">
        <v>802</v>
      </c>
      <c r="B298" s="21" t="s">
        <v>803</v>
      </c>
      <c r="C298" s="21" t="s">
        <v>1086</v>
      </c>
      <c r="D298" s="21" t="s">
        <v>1087</v>
      </c>
      <c r="E298" s="21" t="s">
        <v>1088</v>
      </c>
      <c r="F298" s="22" t="s">
        <v>1089</v>
      </c>
      <c r="G298" s="23" t="s">
        <v>2120</v>
      </c>
      <c r="H298" s="22" t="s">
        <v>439</v>
      </c>
      <c r="I298" s="24" t="s">
        <v>1998</v>
      </c>
      <c r="J298" s="25" t="s">
        <v>1090</v>
      </c>
      <c r="K298" s="26"/>
      <c r="L298" s="27">
        <v>87</v>
      </c>
      <c r="M298" s="25"/>
      <c r="N298" s="28">
        <f t="shared" si="8"/>
        <v>87</v>
      </c>
      <c r="O298" s="25">
        <v>2</v>
      </c>
      <c r="P298" s="25"/>
      <c r="Q298" s="29">
        <f t="shared" si="9"/>
        <v>0</v>
      </c>
    </row>
    <row r="299" spans="1:17" ht="12" customHeight="1" x14ac:dyDescent="0.2">
      <c r="A299" s="21" t="s">
        <v>802</v>
      </c>
      <c r="B299" s="21" t="s">
        <v>803</v>
      </c>
      <c r="C299" s="21" t="s">
        <v>1086</v>
      </c>
      <c r="D299" s="21" t="s">
        <v>1087</v>
      </c>
      <c r="E299" s="21" t="s">
        <v>1088</v>
      </c>
      <c r="F299" s="22" t="s">
        <v>1091</v>
      </c>
      <c r="G299" s="23" t="s">
        <v>2121</v>
      </c>
      <c r="H299" s="22" t="s">
        <v>439</v>
      </c>
      <c r="I299" s="24" t="s">
        <v>1998</v>
      </c>
      <c r="J299" s="25" t="s">
        <v>1092</v>
      </c>
      <c r="K299" s="26"/>
      <c r="L299" s="27">
        <v>87</v>
      </c>
      <c r="M299" s="25"/>
      <c r="N299" s="28">
        <f t="shared" si="8"/>
        <v>87</v>
      </c>
      <c r="O299" s="25">
        <v>2</v>
      </c>
      <c r="P299" s="25"/>
      <c r="Q299" s="29">
        <f t="shared" si="9"/>
        <v>0</v>
      </c>
    </row>
    <row r="300" spans="1:17" ht="12" customHeight="1" x14ac:dyDescent="0.2">
      <c r="A300" s="21" t="s">
        <v>802</v>
      </c>
      <c r="B300" s="21" t="s">
        <v>803</v>
      </c>
      <c r="C300" s="21" t="s">
        <v>1086</v>
      </c>
      <c r="D300" s="21" t="s">
        <v>1087</v>
      </c>
      <c r="E300" s="21" t="s">
        <v>1088</v>
      </c>
      <c r="F300" s="22" t="s">
        <v>1093</v>
      </c>
      <c r="G300" s="23" t="s">
        <v>2113</v>
      </c>
      <c r="H300" s="22" t="s">
        <v>439</v>
      </c>
      <c r="I300" s="24" t="s">
        <v>1998</v>
      </c>
      <c r="J300" s="25" t="s">
        <v>1094</v>
      </c>
      <c r="K300" s="26"/>
      <c r="L300" s="27">
        <v>87</v>
      </c>
      <c r="M300" s="25"/>
      <c r="N300" s="28">
        <f t="shared" si="8"/>
        <v>87</v>
      </c>
      <c r="O300" s="25">
        <v>2</v>
      </c>
      <c r="P300" s="25"/>
      <c r="Q300" s="29">
        <f t="shared" si="9"/>
        <v>0</v>
      </c>
    </row>
    <row r="301" spans="1:17" ht="12" customHeight="1" x14ac:dyDescent="0.2">
      <c r="A301" s="21" t="s">
        <v>802</v>
      </c>
      <c r="B301" s="21" t="s">
        <v>803</v>
      </c>
      <c r="C301" s="21" t="s">
        <v>1086</v>
      </c>
      <c r="D301" s="21" t="s">
        <v>1087</v>
      </c>
      <c r="E301" s="21" t="s">
        <v>1088</v>
      </c>
      <c r="F301" s="22" t="s">
        <v>1095</v>
      </c>
      <c r="G301" s="23" t="s">
        <v>2114</v>
      </c>
      <c r="H301" s="22" t="s">
        <v>439</v>
      </c>
      <c r="I301" s="24" t="s">
        <v>1998</v>
      </c>
      <c r="J301" s="25" t="s">
        <v>1096</v>
      </c>
      <c r="K301" s="26"/>
      <c r="L301" s="27">
        <v>87</v>
      </c>
      <c r="M301" s="25"/>
      <c r="N301" s="28">
        <f t="shared" si="8"/>
        <v>87</v>
      </c>
      <c r="O301" s="25">
        <v>1</v>
      </c>
      <c r="P301" s="25"/>
      <c r="Q301" s="29">
        <f t="shared" si="9"/>
        <v>0</v>
      </c>
    </row>
    <row r="302" spans="1:17" ht="12" customHeight="1" x14ac:dyDescent="0.2">
      <c r="A302" s="21" t="s">
        <v>802</v>
      </c>
      <c r="B302" s="21" t="s">
        <v>803</v>
      </c>
      <c r="C302" s="21" t="s">
        <v>1097</v>
      </c>
      <c r="D302" s="21" t="s">
        <v>1098</v>
      </c>
      <c r="E302" s="21" t="s">
        <v>1099</v>
      </c>
      <c r="F302" s="22" t="s">
        <v>1100</v>
      </c>
      <c r="G302" s="23" t="s">
        <v>2120</v>
      </c>
      <c r="H302" s="22" t="s">
        <v>439</v>
      </c>
      <c r="I302" s="24" t="s">
        <v>1999</v>
      </c>
      <c r="J302" s="25" t="s">
        <v>1101</v>
      </c>
      <c r="K302" s="26"/>
      <c r="L302" s="27">
        <v>87</v>
      </c>
      <c r="M302" s="25"/>
      <c r="N302" s="28">
        <f t="shared" si="8"/>
        <v>87</v>
      </c>
      <c r="O302" s="25">
        <v>2</v>
      </c>
      <c r="P302" s="25"/>
      <c r="Q302" s="29">
        <f t="shared" si="9"/>
        <v>0</v>
      </c>
    </row>
    <row r="303" spans="1:17" ht="12" customHeight="1" x14ac:dyDescent="0.2">
      <c r="A303" s="21" t="s">
        <v>802</v>
      </c>
      <c r="B303" s="21" t="s">
        <v>803</v>
      </c>
      <c r="C303" s="21" t="s">
        <v>1097</v>
      </c>
      <c r="D303" s="21" t="s">
        <v>1098</v>
      </c>
      <c r="E303" s="21" t="s">
        <v>1099</v>
      </c>
      <c r="F303" s="22" t="s">
        <v>1102</v>
      </c>
      <c r="G303" s="23" t="s">
        <v>2121</v>
      </c>
      <c r="H303" s="22" t="s">
        <v>439</v>
      </c>
      <c r="I303" s="24" t="s">
        <v>1999</v>
      </c>
      <c r="J303" s="25" t="s">
        <v>1103</v>
      </c>
      <c r="K303" s="26"/>
      <c r="L303" s="27">
        <v>87</v>
      </c>
      <c r="M303" s="25"/>
      <c r="N303" s="28">
        <f t="shared" si="8"/>
        <v>87</v>
      </c>
      <c r="O303" s="25">
        <v>3</v>
      </c>
      <c r="P303" s="25"/>
      <c r="Q303" s="29">
        <f t="shared" si="9"/>
        <v>0</v>
      </c>
    </row>
    <row r="304" spans="1:17" ht="12" customHeight="1" x14ac:dyDescent="0.2">
      <c r="A304" s="21" t="s">
        <v>802</v>
      </c>
      <c r="B304" s="21" t="s">
        <v>803</v>
      </c>
      <c r="C304" s="21" t="s">
        <v>1097</v>
      </c>
      <c r="D304" s="21" t="s">
        <v>1098</v>
      </c>
      <c r="E304" s="21" t="s">
        <v>1099</v>
      </c>
      <c r="F304" s="22" t="s">
        <v>1104</v>
      </c>
      <c r="G304" s="23" t="s">
        <v>2113</v>
      </c>
      <c r="H304" s="22" t="s">
        <v>439</v>
      </c>
      <c r="I304" s="24" t="s">
        <v>1999</v>
      </c>
      <c r="J304" s="25" t="s">
        <v>1105</v>
      </c>
      <c r="K304" s="26"/>
      <c r="L304" s="27">
        <v>87</v>
      </c>
      <c r="M304" s="25"/>
      <c r="N304" s="28">
        <f t="shared" si="8"/>
        <v>87</v>
      </c>
      <c r="O304" s="25">
        <v>3</v>
      </c>
      <c r="P304" s="25"/>
      <c r="Q304" s="29">
        <f t="shared" si="9"/>
        <v>0</v>
      </c>
    </row>
    <row r="305" spans="1:17" ht="12" customHeight="1" x14ac:dyDescent="0.2">
      <c r="A305" s="21" t="s">
        <v>802</v>
      </c>
      <c r="B305" s="21" t="s">
        <v>803</v>
      </c>
      <c r="C305" s="21" t="s">
        <v>1097</v>
      </c>
      <c r="D305" s="21" t="s">
        <v>1098</v>
      </c>
      <c r="E305" s="21" t="s">
        <v>1099</v>
      </c>
      <c r="F305" s="22" t="s">
        <v>1106</v>
      </c>
      <c r="G305" s="23" t="s">
        <v>2114</v>
      </c>
      <c r="H305" s="22" t="s">
        <v>439</v>
      </c>
      <c r="I305" s="24" t="s">
        <v>1999</v>
      </c>
      <c r="J305" s="25" t="s">
        <v>1107</v>
      </c>
      <c r="K305" s="26"/>
      <c r="L305" s="27">
        <v>87</v>
      </c>
      <c r="M305" s="25"/>
      <c r="N305" s="28">
        <f t="shared" si="8"/>
        <v>87</v>
      </c>
      <c r="O305" s="25">
        <v>2</v>
      </c>
      <c r="P305" s="25"/>
      <c r="Q305" s="29">
        <f t="shared" si="9"/>
        <v>0</v>
      </c>
    </row>
    <row r="306" spans="1:17" ht="12" customHeight="1" x14ac:dyDescent="0.2">
      <c r="A306" s="21" t="s">
        <v>802</v>
      </c>
      <c r="B306" s="21" t="s">
        <v>803</v>
      </c>
      <c r="C306" s="21" t="s">
        <v>1097</v>
      </c>
      <c r="D306" s="21" t="s">
        <v>1098</v>
      </c>
      <c r="E306" s="21" t="s">
        <v>1099</v>
      </c>
      <c r="F306" s="22" t="s">
        <v>1108</v>
      </c>
      <c r="G306" s="23" t="s">
        <v>2113</v>
      </c>
      <c r="H306" s="22" t="s">
        <v>439</v>
      </c>
      <c r="I306" s="24" t="s">
        <v>1999</v>
      </c>
      <c r="J306" s="25" t="s">
        <v>1109</v>
      </c>
      <c r="K306" s="26"/>
      <c r="L306" s="27">
        <v>87</v>
      </c>
      <c r="M306" s="25"/>
      <c r="N306" s="28">
        <f t="shared" si="8"/>
        <v>87</v>
      </c>
      <c r="O306" s="25">
        <v>1</v>
      </c>
      <c r="P306" s="25"/>
      <c r="Q306" s="29">
        <f t="shared" si="9"/>
        <v>0</v>
      </c>
    </row>
    <row r="307" spans="1:17" ht="12" customHeight="1" x14ac:dyDescent="0.2">
      <c r="A307" s="21" t="s">
        <v>802</v>
      </c>
      <c r="B307" s="21" t="s">
        <v>803</v>
      </c>
      <c r="C307" s="21" t="s">
        <v>1110</v>
      </c>
      <c r="D307" s="21" t="s">
        <v>1111</v>
      </c>
      <c r="E307" s="21" t="s">
        <v>1112</v>
      </c>
      <c r="F307" s="22" t="s">
        <v>1113</v>
      </c>
      <c r="G307" s="23" t="s">
        <v>2120</v>
      </c>
      <c r="H307" s="22" t="s">
        <v>439</v>
      </c>
      <c r="I307" s="24" t="s">
        <v>2000</v>
      </c>
      <c r="J307" s="25" t="s">
        <v>1114</v>
      </c>
      <c r="K307" s="26"/>
      <c r="L307" s="27">
        <v>87</v>
      </c>
      <c r="M307" s="25"/>
      <c r="N307" s="28">
        <f t="shared" si="8"/>
        <v>87</v>
      </c>
      <c r="O307" s="25">
        <v>1</v>
      </c>
      <c r="P307" s="25"/>
      <c r="Q307" s="29">
        <f t="shared" si="9"/>
        <v>0</v>
      </c>
    </row>
    <row r="308" spans="1:17" ht="12" customHeight="1" x14ac:dyDescent="0.2">
      <c r="A308" s="21" t="s">
        <v>802</v>
      </c>
      <c r="B308" s="21" t="s">
        <v>803</v>
      </c>
      <c r="C308" s="21" t="s">
        <v>1110</v>
      </c>
      <c r="D308" s="21" t="s">
        <v>1111</v>
      </c>
      <c r="E308" s="21" t="s">
        <v>1112</v>
      </c>
      <c r="F308" s="22" t="s">
        <v>1115</v>
      </c>
      <c r="G308" s="23" t="s">
        <v>2121</v>
      </c>
      <c r="H308" s="22" t="s">
        <v>439</v>
      </c>
      <c r="I308" s="24" t="s">
        <v>2000</v>
      </c>
      <c r="J308" s="25" t="s">
        <v>1116</v>
      </c>
      <c r="K308" s="26"/>
      <c r="L308" s="27">
        <v>87</v>
      </c>
      <c r="M308" s="25"/>
      <c r="N308" s="28">
        <f t="shared" si="8"/>
        <v>87</v>
      </c>
      <c r="O308" s="25">
        <v>2</v>
      </c>
      <c r="P308" s="25"/>
      <c r="Q308" s="29">
        <f t="shared" si="9"/>
        <v>0</v>
      </c>
    </row>
    <row r="309" spans="1:17" ht="12" customHeight="1" x14ac:dyDescent="0.2">
      <c r="A309" s="21" t="s">
        <v>802</v>
      </c>
      <c r="B309" s="21" t="s">
        <v>803</v>
      </c>
      <c r="C309" s="21" t="s">
        <v>1110</v>
      </c>
      <c r="D309" s="21" t="s">
        <v>1111</v>
      </c>
      <c r="E309" s="21" t="s">
        <v>1112</v>
      </c>
      <c r="F309" s="22" t="s">
        <v>1117</v>
      </c>
      <c r="G309" s="23" t="s">
        <v>2113</v>
      </c>
      <c r="H309" s="22" t="s">
        <v>439</v>
      </c>
      <c r="I309" s="24" t="s">
        <v>2000</v>
      </c>
      <c r="J309" s="25" t="s">
        <v>1118</v>
      </c>
      <c r="K309" s="26"/>
      <c r="L309" s="27">
        <v>87</v>
      </c>
      <c r="M309" s="25"/>
      <c r="N309" s="28">
        <f t="shared" si="8"/>
        <v>87</v>
      </c>
      <c r="O309" s="25">
        <v>1</v>
      </c>
      <c r="P309" s="25"/>
      <c r="Q309" s="29">
        <f t="shared" si="9"/>
        <v>0</v>
      </c>
    </row>
    <row r="310" spans="1:17" ht="12" customHeight="1" x14ac:dyDescent="0.2">
      <c r="A310" s="21" t="s">
        <v>802</v>
      </c>
      <c r="B310" s="21" t="s">
        <v>803</v>
      </c>
      <c r="C310" s="21" t="s">
        <v>1119</v>
      </c>
      <c r="D310" s="21" t="s">
        <v>1120</v>
      </c>
      <c r="E310" s="21" t="s">
        <v>1121</v>
      </c>
      <c r="F310" s="22" t="s">
        <v>1122</v>
      </c>
      <c r="G310" s="23" t="s">
        <v>2114</v>
      </c>
      <c r="H310" s="22" t="s">
        <v>439</v>
      </c>
      <c r="I310" s="24" t="s">
        <v>2001</v>
      </c>
      <c r="J310" s="25" t="s">
        <v>1123</v>
      </c>
      <c r="K310" s="26"/>
      <c r="L310" s="27">
        <v>93</v>
      </c>
      <c r="M310" s="25"/>
      <c r="N310" s="28">
        <f t="shared" si="8"/>
        <v>93</v>
      </c>
      <c r="O310" s="25">
        <v>1</v>
      </c>
      <c r="P310" s="25"/>
      <c r="Q310" s="29">
        <f t="shared" si="9"/>
        <v>0</v>
      </c>
    </row>
    <row r="311" spans="1:17" ht="12" customHeight="1" x14ac:dyDescent="0.2">
      <c r="A311" s="21" t="s">
        <v>802</v>
      </c>
      <c r="B311" s="21" t="s">
        <v>803</v>
      </c>
      <c r="C311" s="21" t="s">
        <v>1119</v>
      </c>
      <c r="D311" s="21" t="s">
        <v>1120</v>
      </c>
      <c r="E311" s="21" t="s">
        <v>1121</v>
      </c>
      <c r="F311" s="22" t="s">
        <v>1124</v>
      </c>
      <c r="G311" s="23" t="s">
        <v>2115</v>
      </c>
      <c r="H311" s="22" t="s">
        <v>439</v>
      </c>
      <c r="I311" s="24" t="s">
        <v>2001</v>
      </c>
      <c r="J311" s="25" t="s">
        <v>1125</v>
      </c>
      <c r="K311" s="26"/>
      <c r="L311" s="27">
        <v>93</v>
      </c>
      <c r="M311" s="25"/>
      <c r="N311" s="28">
        <f t="shared" si="8"/>
        <v>93</v>
      </c>
      <c r="O311" s="25">
        <v>2</v>
      </c>
      <c r="P311" s="25"/>
      <c r="Q311" s="29">
        <f t="shared" si="9"/>
        <v>0</v>
      </c>
    </row>
    <row r="312" spans="1:17" ht="12" customHeight="1" x14ac:dyDescent="0.2">
      <c r="A312" s="21" t="s">
        <v>802</v>
      </c>
      <c r="B312" s="21" t="s">
        <v>803</v>
      </c>
      <c r="C312" s="21" t="s">
        <v>1119</v>
      </c>
      <c r="D312" s="21" t="s">
        <v>1120</v>
      </c>
      <c r="E312" s="21" t="s">
        <v>1121</v>
      </c>
      <c r="F312" s="22" t="s">
        <v>1126</v>
      </c>
      <c r="G312" s="23" t="s">
        <v>2116</v>
      </c>
      <c r="H312" s="22" t="s">
        <v>439</v>
      </c>
      <c r="I312" s="24" t="s">
        <v>2001</v>
      </c>
      <c r="J312" s="25" t="s">
        <v>1127</v>
      </c>
      <c r="K312" s="26"/>
      <c r="L312" s="27">
        <v>93</v>
      </c>
      <c r="M312" s="25"/>
      <c r="N312" s="28">
        <f t="shared" si="8"/>
        <v>93</v>
      </c>
      <c r="O312" s="25">
        <v>2</v>
      </c>
      <c r="P312" s="25"/>
      <c r="Q312" s="29">
        <f t="shared" si="9"/>
        <v>0</v>
      </c>
    </row>
    <row r="313" spans="1:17" ht="12" customHeight="1" x14ac:dyDescent="0.2">
      <c r="A313" s="21" t="s">
        <v>802</v>
      </c>
      <c r="B313" s="21" t="s">
        <v>803</v>
      </c>
      <c r="C313" s="21" t="s">
        <v>1119</v>
      </c>
      <c r="D313" s="21" t="s">
        <v>1120</v>
      </c>
      <c r="E313" s="21" t="s">
        <v>1121</v>
      </c>
      <c r="F313" s="22" t="s">
        <v>1128</v>
      </c>
      <c r="G313" s="23" t="s">
        <v>2117</v>
      </c>
      <c r="H313" s="22" t="s">
        <v>439</v>
      </c>
      <c r="I313" s="24" t="s">
        <v>2001</v>
      </c>
      <c r="J313" s="25" t="s">
        <v>1129</v>
      </c>
      <c r="K313" s="26"/>
      <c r="L313" s="27">
        <v>93</v>
      </c>
      <c r="M313" s="25"/>
      <c r="N313" s="28">
        <f t="shared" si="8"/>
        <v>93</v>
      </c>
      <c r="O313" s="25">
        <v>1</v>
      </c>
      <c r="P313" s="25"/>
      <c r="Q313" s="29">
        <f t="shared" si="9"/>
        <v>0</v>
      </c>
    </row>
    <row r="314" spans="1:17" ht="12" customHeight="1" x14ac:dyDescent="0.2">
      <c r="A314" s="21" t="s">
        <v>802</v>
      </c>
      <c r="B314" s="21" t="s">
        <v>803</v>
      </c>
      <c r="C314" s="21" t="s">
        <v>1130</v>
      </c>
      <c r="D314" s="21" t="s">
        <v>1131</v>
      </c>
      <c r="E314" s="21" t="s">
        <v>1132</v>
      </c>
      <c r="F314" s="22" t="s">
        <v>1133</v>
      </c>
      <c r="G314" s="23" t="s">
        <v>2113</v>
      </c>
      <c r="H314" s="22" t="s">
        <v>439</v>
      </c>
      <c r="I314" s="24" t="s">
        <v>2002</v>
      </c>
      <c r="J314" s="25" t="s">
        <v>1134</v>
      </c>
      <c r="K314" s="26"/>
      <c r="L314" s="27">
        <v>93</v>
      </c>
      <c r="M314" s="25"/>
      <c r="N314" s="28">
        <f t="shared" si="8"/>
        <v>93</v>
      </c>
      <c r="O314" s="25">
        <v>2</v>
      </c>
      <c r="P314" s="25"/>
      <c r="Q314" s="29">
        <f t="shared" si="9"/>
        <v>0</v>
      </c>
    </row>
    <row r="315" spans="1:17" ht="12" customHeight="1" x14ac:dyDescent="0.2">
      <c r="A315" s="21" t="s">
        <v>802</v>
      </c>
      <c r="B315" s="21" t="s">
        <v>803</v>
      </c>
      <c r="C315" s="21" t="s">
        <v>1130</v>
      </c>
      <c r="D315" s="21" t="s">
        <v>1131</v>
      </c>
      <c r="E315" s="21" t="s">
        <v>1132</v>
      </c>
      <c r="F315" s="22" t="s">
        <v>1135</v>
      </c>
      <c r="G315" s="23" t="s">
        <v>2114</v>
      </c>
      <c r="H315" s="22" t="s">
        <v>439</v>
      </c>
      <c r="I315" s="24" t="s">
        <v>2002</v>
      </c>
      <c r="J315" s="25" t="s">
        <v>1136</v>
      </c>
      <c r="K315" s="26"/>
      <c r="L315" s="27">
        <v>93</v>
      </c>
      <c r="M315" s="25"/>
      <c r="N315" s="28">
        <f t="shared" si="8"/>
        <v>93</v>
      </c>
      <c r="O315" s="25" t="s">
        <v>26</v>
      </c>
      <c r="P315" s="25"/>
      <c r="Q315" s="29">
        <f t="shared" si="9"/>
        <v>0</v>
      </c>
    </row>
    <row r="316" spans="1:17" ht="12" customHeight="1" x14ac:dyDescent="0.2">
      <c r="A316" s="21" t="s">
        <v>802</v>
      </c>
      <c r="B316" s="21" t="s">
        <v>803</v>
      </c>
      <c r="C316" s="21" t="s">
        <v>1130</v>
      </c>
      <c r="D316" s="21" t="s">
        <v>1131</v>
      </c>
      <c r="E316" s="21" t="s">
        <v>1132</v>
      </c>
      <c r="F316" s="22" t="s">
        <v>1137</v>
      </c>
      <c r="G316" s="23" t="s">
        <v>2115</v>
      </c>
      <c r="H316" s="22" t="s">
        <v>439</v>
      </c>
      <c r="I316" s="24" t="s">
        <v>2002</v>
      </c>
      <c r="J316" s="25" t="s">
        <v>1138</v>
      </c>
      <c r="K316" s="26"/>
      <c r="L316" s="27">
        <v>93</v>
      </c>
      <c r="M316" s="25"/>
      <c r="N316" s="28">
        <f t="shared" si="8"/>
        <v>93</v>
      </c>
      <c r="O316" s="25" t="s">
        <v>26</v>
      </c>
      <c r="P316" s="25"/>
      <c r="Q316" s="29">
        <f t="shared" si="9"/>
        <v>0</v>
      </c>
    </row>
    <row r="317" spans="1:17" ht="12" customHeight="1" x14ac:dyDescent="0.2">
      <c r="A317" s="21" t="s">
        <v>802</v>
      </c>
      <c r="B317" s="21" t="s">
        <v>803</v>
      </c>
      <c r="C317" s="21" t="s">
        <v>1139</v>
      </c>
      <c r="D317" s="21" t="s">
        <v>1140</v>
      </c>
      <c r="E317" s="21" t="s">
        <v>1141</v>
      </c>
      <c r="F317" s="22" t="s">
        <v>1142</v>
      </c>
      <c r="G317" s="23" t="s">
        <v>2113</v>
      </c>
      <c r="H317" s="22" t="s">
        <v>439</v>
      </c>
      <c r="I317" s="24" t="s">
        <v>2003</v>
      </c>
      <c r="J317" s="25" t="s">
        <v>1143</v>
      </c>
      <c r="K317" s="26"/>
      <c r="L317" s="27">
        <v>93</v>
      </c>
      <c r="M317" s="25"/>
      <c r="N317" s="28">
        <f t="shared" si="8"/>
        <v>93</v>
      </c>
      <c r="O317" s="25">
        <v>1</v>
      </c>
      <c r="P317" s="25"/>
      <c r="Q317" s="29">
        <f t="shared" si="9"/>
        <v>0</v>
      </c>
    </row>
    <row r="318" spans="1:17" ht="12" customHeight="1" x14ac:dyDescent="0.2">
      <c r="A318" s="21" t="s">
        <v>802</v>
      </c>
      <c r="B318" s="21" t="s">
        <v>803</v>
      </c>
      <c r="C318" s="21" t="s">
        <v>1139</v>
      </c>
      <c r="D318" s="21" t="s">
        <v>1140</v>
      </c>
      <c r="E318" s="21" t="s">
        <v>1141</v>
      </c>
      <c r="F318" s="22" t="s">
        <v>1144</v>
      </c>
      <c r="G318" s="23" t="s">
        <v>2114</v>
      </c>
      <c r="H318" s="22" t="s">
        <v>439</v>
      </c>
      <c r="I318" s="24" t="s">
        <v>2003</v>
      </c>
      <c r="J318" s="25" t="s">
        <v>1145</v>
      </c>
      <c r="K318" s="26"/>
      <c r="L318" s="27">
        <v>93</v>
      </c>
      <c r="M318" s="25"/>
      <c r="N318" s="28">
        <f t="shared" si="8"/>
        <v>93</v>
      </c>
      <c r="O318" s="25">
        <v>2</v>
      </c>
      <c r="P318" s="25"/>
      <c r="Q318" s="29">
        <f t="shared" si="9"/>
        <v>0</v>
      </c>
    </row>
    <row r="319" spans="1:17" ht="12" customHeight="1" x14ac:dyDescent="0.2">
      <c r="A319" s="21" t="s">
        <v>802</v>
      </c>
      <c r="B319" s="21" t="s">
        <v>803</v>
      </c>
      <c r="C319" s="21" t="s">
        <v>1139</v>
      </c>
      <c r="D319" s="21" t="s">
        <v>1140</v>
      </c>
      <c r="E319" s="21" t="s">
        <v>1141</v>
      </c>
      <c r="F319" s="22" t="s">
        <v>1146</v>
      </c>
      <c r="G319" s="23" t="s">
        <v>2115</v>
      </c>
      <c r="H319" s="22" t="s">
        <v>439</v>
      </c>
      <c r="I319" s="24" t="s">
        <v>2003</v>
      </c>
      <c r="J319" s="25" t="s">
        <v>1147</v>
      </c>
      <c r="K319" s="26"/>
      <c r="L319" s="27">
        <v>93</v>
      </c>
      <c r="M319" s="25"/>
      <c r="N319" s="28">
        <f t="shared" si="8"/>
        <v>93</v>
      </c>
      <c r="O319" s="25">
        <v>2</v>
      </c>
      <c r="P319" s="25"/>
      <c r="Q319" s="29">
        <f t="shared" si="9"/>
        <v>0</v>
      </c>
    </row>
    <row r="320" spans="1:17" ht="12" customHeight="1" x14ac:dyDescent="0.2">
      <c r="A320" s="21" t="s">
        <v>802</v>
      </c>
      <c r="B320" s="21" t="s">
        <v>803</v>
      </c>
      <c r="C320" s="21" t="s">
        <v>1139</v>
      </c>
      <c r="D320" s="21" t="s">
        <v>1140</v>
      </c>
      <c r="E320" s="21" t="s">
        <v>1141</v>
      </c>
      <c r="F320" s="22" t="s">
        <v>1148</v>
      </c>
      <c r="G320" s="23" t="s">
        <v>2116</v>
      </c>
      <c r="H320" s="22" t="s">
        <v>439</v>
      </c>
      <c r="I320" s="24" t="s">
        <v>2003</v>
      </c>
      <c r="J320" s="25" t="s">
        <v>1149</v>
      </c>
      <c r="K320" s="26"/>
      <c r="L320" s="27">
        <v>93</v>
      </c>
      <c r="M320" s="25"/>
      <c r="N320" s="28">
        <f t="shared" si="8"/>
        <v>93</v>
      </c>
      <c r="O320" s="25">
        <v>1</v>
      </c>
      <c r="P320" s="25"/>
      <c r="Q320" s="29">
        <f t="shared" si="9"/>
        <v>0</v>
      </c>
    </row>
    <row r="321" spans="1:17" ht="12" customHeight="1" x14ac:dyDescent="0.2">
      <c r="A321" s="21" t="s">
        <v>802</v>
      </c>
      <c r="B321" s="21" t="s">
        <v>803</v>
      </c>
      <c r="C321" s="21" t="s">
        <v>1139</v>
      </c>
      <c r="D321" s="21" t="s">
        <v>1140</v>
      </c>
      <c r="E321" s="21" t="s">
        <v>1141</v>
      </c>
      <c r="F321" s="22" t="s">
        <v>1150</v>
      </c>
      <c r="G321" s="23" t="s">
        <v>2117</v>
      </c>
      <c r="H321" s="22" t="s">
        <v>439</v>
      </c>
      <c r="I321" s="24" t="s">
        <v>2003</v>
      </c>
      <c r="J321" s="25" t="s">
        <v>1151</v>
      </c>
      <c r="K321" s="26"/>
      <c r="L321" s="27">
        <v>93</v>
      </c>
      <c r="M321" s="25"/>
      <c r="N321" s="28">
        <f t="shared" si="8"/>
        <v>93</v>
      </c>
      <c r="O321" s="25">
        <v>1</v>
      </c>
      <c r="P321" s="25"/>
      <c r="Q321" s="29">
        <f t="shared" si="9"/>
        <v>0</v>
      </c>
    </row>
    <row r="322" spans="1:17" ht="12" customHeight="1" x14ac:dyDescent="0.2">
      <c r="A322" s="21" t="s">
        <v>802</v>
      </c>
      <c r="B322" s="21" t="s">
        <v>803</v>
      </c>
      <c r="C322" s="21" t="s">
        <v>1152</v>
      </c>
      <c r="D322" s="21" t="s">
        <v>1153</v>
      </c>
      <c r="E322" s="21" t="s">
        <v>1154</v>
      </c>
      <c r="F322" s="22" t="s">
        <v>1155</v>
      </c>
      <c r="G322" s="23" t="s">
        <v>2121</v>
      </c>
      <c r="H322" s="22" t="s">
        <v>439</v>
      </c>
      <c r="I322" s="24" t="s">
        <v>2004</v>
      </c>
      <c r="J322" s="25" t="s">
        <v>1156</v>
      </c>
      <c r="K322" s="26"/>
      <c r="L322" s="27">
        <v>93</v>
      </c>
      <c r="M322" s="25"/>
      <c r="N322" s="28">
        <f t="shared" ref="N322:N385" si="10">IF(K322&gt;0,ROUND(K322-(K322*(M322/100)),2),ROUND(L322-(L322*(M322/100)),2))</f>
        <v>93</v>
      </c>
      <c r="O322" s="25">
        <v>1</v>
      </c>
      <c r="P322" s="25"/>
      <c r="Q322" s="29">
        <f t="shared" ref="Q322:Q385" si="11">P322*N322</f>
        <v>0</v>
      </c>
    </row>
    <row r="323" spans="1:17" ht="12" customHeight="1" x14ac:dyDescent="0.2">
      <c r="A323" s="21" t="s">
        <v>802</v>
      </c>
      <c r="B323" s="21" t="s">
        <v>803</v>
      </c>
      <c r="C323" s="21" t="s">
        <v>1152</v>
      </c>
      <c r="D323" s="21" t="s">
        <v>1153</v>
      </c>
      <c r="E323" s="21" t="s">
        <v>1154</v>
      </c>
      <c r="F323" s="22" t="s">
        <v>1157</v>
      </c>
      <c r="G323" s="23" t="s">
        <v>2113</v>
      </c>
      <c r="H323" s="22" t="s">
        <v>439</v>
      </c>
      <c r="I323" s="24" t="s">
        <v>2004</v>
      </c>
      <c r="J323" s="25" t="s">
        <v>1158</v>
      </c>
      <c r="K323" s="26"/>
      <c r="L323" s="27">
        <v>93</v>
      </c>
      <c r="M323" s="25"/>
      <c r="N323" s="28">
        <f t="shared" si="10"/>
        <v>93</v>
      </c>
      <c r="O323" s="25">
        <v>2</v>
      </c>
      <c r="P323" s="25"/>
      <c r="Q323" s="29">
        <f t="shared" si="11"/>
        <v>0</v>
      </c>
    </row>
    <row r="324" spans="1:17" ht="12" customHeight="1" x14ac:dyDescent="0.2">
      <c r="A324" s="21" t="s">
        <v>802</v>
      </c>
      <c r="B324" s="21" t="s">
        <v>803</v>
      </c>
      <c r="C324" s="21" t="s">
        <v>1152</v>
      </c>
      <c r="D324" s="21" t="s">
        <v>1153</v>
      </c>
      <c r="E324" s="21" t="s">
        <v>1154</v>
      </c>
      <c r="F324" s="22" t="s">
        <v>1159</v>
      </c>
      <c r="G324" s="23" t="s">
        <v>2114</v>
      </c>
      <c r="H324" s="22" t="s">
        <v>439</v>
      </c>
      <c r="I324" s="24" t="s">
        <v>2004</v>
      </c>
      <c r="J324" s="25" t="s">
        <v>1160</v>
      </c>
      <c r="K324" s="26"/>
      <c r="L324" s="27">
        <v>93</v>
      </c>
      <c r="M324" s="25"/>
      <c r="N324" s="28">
        <f t="shared" si="10"/>
        <v>93</v>
      </c>
      <c r="O324" s="25">
        <v>1</v>
      </c>
      <c r="P324" s="25"/>
      <c r="Q324" s="29">
        <f t="shared" si="11"/>
        <v>0</v>
      </c>
    </row>
    <row r="325" spans="1:17" ht="12" customHeight="1" x14ac:dyDescent="0.2">
      <c r="A325" s="21" t="s">
        <v>802</v>
      </c>
      <c r="B325" s="21" t="s">
        <v>803</v>
      </c>
      <c r="C325" s="21" t="s">
        <v>1161</v>
      </c>
      <c r="D325" s="21" t="s">
        <v>1162</v>
      </c>
      <c r="E325" s="21" t="s">
        <v>1163</v>
      </c>
      <c r="F325" s="22" t="s">
        <v>1164</v>
      </c>
      <c r="G325" s="23" t="s">
        <v>2126</v>
      </c>
      <c r="H325" s="22" t="s">
        <v>439</v>
      </c>
      <c r="I325" s="24" t="s">
        <v>2005</v>
      </c>
      <c r="J325" s="25" t="s">
        <v>1165</v>
      </c>
      <c r="K325" s="26"/>
      <c r="L325" s="27">
        <v>60</v>
      </c>
      <c r="M325" s="25"/>
      <c r="N325" s="28">
        <f t="shared" si="10"/>
        <v>60</v>
      </c>
      <c r="O325" s="25">
        <v>3</v>
      </c>
      <c r="P325" s="25"/>
      <c r="Q325" s="29">
        <f t="shared" si="11"/>
        <v>0</v>
      </c>
    </row>
    <row r="326" spans="1:17" ht="12" customHeight="1" x14ac:dyDescent="0.2">
      <c r="A326" s="21" t="s">
        <v>802</v>
      </c>
      <c r="B326" s="21" t="s">
        <v>803</v>
      </c>
      <c r="C326" s="21" t="s">
        <v>1161</v>
      </c>
      <c r="D326" s="21" t="s">
        <v>1162</v>
      </c>
      <c r="E326" s="21" t="s">
        <v>1163</v>
      </c>
      <c r="F326" s="22" t="s">
        <v>1166</v>
      </c>
      <c r="G326" s="23" t="s">
        <v>2127</v>
      </c>
      <c r="H326" s="22" t="s">
        <v>439</v>
      </c>
      <c r="I326" s="24" t="s">
        <v>2005</v>
      </c>
      <c r="J326" s="25" t="s">
        <v>1167</v>
      </c>
      <c r="K326" s="26"/>
      <c r="L326" s="27">
        <v>60</v>
      </c>
      <c r="M326" s="25"/>
      <c r="N326" s="28">
        <f t="shared" si="10"/>
        <v>60</v>
      </c>
      <c r="O326" s="25">
        <v>3</v>
      </c>
      <c r="P326" s="25"/>
      <c r="Q326" s="29">
        <f t="shared" si="11"/>
        <v>0</v>
      </c>
    </row>
    <row r="327" spans="1:17" ht="12" customHeight="1" x14ac:dyDescent="0.2">
      <c r="A327" s="21" t="s">
        <v>802</v>
      </c>
      <c r="B327" s="21" t="s">
        <v>803</v>
      </c>
      <c r="C327" s="21" t="s">
        <v>1168</v>
      </c>
      <c r="D327" s="21" t="s">
        <v>1169</v>
      </c>
      <c r="E327" s="21" t="s">
        <v>1170</v>
      </c>
      <c r="F327" s="22" t="s">
        <v>1171</v>
      </c>
      <c r="G327" s="23" t="s">
        <v>2126</v>
      </c>
      <c r="H327" s="22" t="s">
        <v>439</v>
      </c>
      <c r="I327" s="24" t="s">
        <v>2006</v>
      </c>
      <c r="J327" s="25" t="s">
        <v>1172</v>
      </c>
      <c r="K327" s="26"/>
      <c r="L327" s="27">
        <v>60</v>
      </c>
      <c r="M327" s="25"/>
      <c r="N327" s="28">
        <f t="shared" si="10"/>
        <v>60</v>
      </c>
      <c r="O327" s="25" t="s">
        <v>26</v>
      </c>
      <c r="P327" s="25"/>
      <c r="Q327" s="29">
        <f t="shared" si="11"/>
        <v>0</v>
      </c>
    </row>
    <row r="328" spans="1:17" ht="12" customHeight="1" x14ac:dyDescent="0.2">
      <c r="A328" s="21" t="s">
        <v>802</v>
      </c>
      <c r="B328" s="21" t="s">
        <v>803</v>
      </c>
      <c r="C328" s="21" t="s">
        <v>1168</v>
      </c>
      <c r="D328" s="21" t="s">
        <v>1169</v>
      </c>
      <c r="E328" s="21" t="s">
        <v>1170</v>
      </c>
      <c r="F328" s="22" t="s">
        <v>1173</v>
      </c>
      <c r="G328" s="23" t="s">
        <v>2127</v>
      </c>
      <c r="H328" s="22" t="s">
        <v>439</v>
      </c>
      <c r="I328" s="24" t="s">
        <v>2006</v>
      </c>
      <c r="J328" s="25" t="s">
        <v>1174</v>
      </c>
      <c r="K328" s="26"/>
      <c r="L328" s="27">
        <v>60</v>
      </c>
      <c r="M328" s="25"/>
      <c r="N328" s="28">
        <f t="shared" si="10"/>
        <v>60</v>
      </c>
      <c r="O328" s="25" t="s">
        <v>26</v>
      </c>
      <c r="P328" s="25"/>
      <c r="Q328" s="29">
        <f t="shared" si="11"/>
        <v>0</v>
      </c>
    </row>
    <row r="329" spans="1:17" ht="12" customHeight="1" x14ac:dyDescent="0.2">
      <c r="A329" s="21" t="s">
        <v>802</v>
      </c>
      <c r="B329" s="21" t="s">
        <v>803</v>
      </c>
      <c r="C329" s="21" t="s">
        <v>1175</v>
      </c>
      <c r="D329" s="21" t="s">
        <v>1176</v>
      </c>
      <c r="E329" s="21" t="s">
        <v>1177</v>
      </c>
      <c r="F329" s="22" t="s">
        <v>1178</v>
      </c>
      <c r="G329" s="23" t="s">
        <v>2113</v>
      </c>
      <c r="H329" s="22" t="s">
        <v>439</v>
      </c>
      <c r="I329" s="24" t="s">
        <v>2007</v>
      </c>
      <c r="J329" s="25" t="s">
        <v>1179</v>
      </c>
      <c r="K329" s="26"/>
      <c r="L329" s="27">
        <v>158</v>
      </c>
      <c r="M329" s="25"/>
      <c r="N329" s="28">
        <f t="shared" si="10"/>
        <v>158</v>
      </c>
      <c r="O329" s="25">
        <v>3</v>
      </c>
      <c r="P329" s="25"/>
      <c r="Q329" s="29">
        <f t="shared" si="11"/>
        <v>0</v>
      </c>
    </row>
    <row r="330" spans="1:17" ht="12" customHeight="1" x14ac:dyDescent="0.2">
      <c r="A330" s="21" t="s">
        <v>802</v>
      </c>
      <c r="B330" s="21" t="s">
        <v>803</v>
      </c>
      <c r="C330" s="21" t="s">
        <v>1175</v>
      </c>
      <c r="D330" s="21" t="s">
        <v>1176</v>
      </c>
      <c r="E330" s="21" t="s">
        <v>1177</v>
      </c>
      <c r="F330" s="22" t="s">
        <v>1180</v>
      </c>
      <c r="G330" s="23" t="s">
        <v>2114</v>
      </c>
      <c r="H330" s="22" t="s">
        <v>439</v>
      </c>
      <c r="I330" s="24" t="s">
        <v>2007</v>
      </c>
      <c r="J330" s="25" t="s">
        <v>1181</v>
      </c>
      <c r="K330" s="26"/>
      <c r="L330" s="27">
        <v>158</v>
      </c>
      <c r="M330" s="25"/>
      <c r="N330" s="28">
        <f t="shared" si="10"/>
        <v>158</v>
      </c>
      <c r="O330" s="25" t="s">
        <v>26</v>
      </c>
      <c r="P330" s="25"/>
      <c r="Q330" s="29">
        <f t="shared" si="11"/>
        <v>0</v>
      </c>
    </row>
    <row r="331" spans="1:17" ht="12" customHeight="1" x14ac:dyDescent="0.2">
      <c r="A331" s="21" t="s">
        <v>802</v>
      </c>
      <c r="B331" s="21" t="s">
        <v>803</v>
      </c>
      <c r="C331" s="21" t="s">
        <v>1175</v>
      </c>
      <c r="D331" s="21" t="s">
        <v>1176</v>
      </c>
      <c r="E331" s="21" t="s">
        <v>1177</v>
      </c>
      <c r="F331" s="22" t="s">
        <v>1182</v>
      </c>
      <c r="G331" s="23" t="s">
        <v>2115</v>
      </c>
      <c r="H331" s="22" t="s">
        <v>439</v>
      </c>
      <c r="I331" s="24" t="s">
        <v>2007</v>
      </c>
      <c r="J331" s="25" t="s">
        <v>1183</v>
      </c>
      <c r="K331" s="26"/>
      <c r="L331" s="27">
        <v>158</v>
      </c>
      <c r="M331" s="25"/>
      <c r="N331" s="28">
        <f t="shared" si="10"/>
        <v>158</v>
      </c>
      <c r="O331" s="25" t="s">
        <v>26</v>
      </c>
      <c r="P331" s="25"/>
      <c r="Q331" s="29">
        <f t="shared" si="11"/>
        <v>0</v>
      </c>
    </row>
    <row r="332" spans="1:17" ht="12" customHeight="1" x14ac:dyDescent="0.2">
      <c r="A332" s="21" t="s">
        <v>802</v>
      </c>
      <c r="B332" s="21" t="s">
        <v>803</v>
      </c>
      <c r="C332" s="21" t="s">
        <v>1175</v>
      </c>
      <c r="D332" s="21" t="s">
        <v>1176</v>
      </c>
      <c r="E332" s="21" t="s">
        <v>1177</v>
      </c>
      <c r="F332" s="22" t="s">
        <v>1184</v>
      </c>
      <c r="G332" s="23" t="s">
        <v>2116</v>
      </c>
      <c r="H332" s="22" t="s">
        <v>439</v>
      </c>
      <c r="I332" s="24" t="s">
        <v>2007</v>
      </c>
      <c r="J332" s="25" t="s">
        <v>1185</v>
      </c>
      <c r="K332" s="26"/>
      <c r="L332" s="27">
        <v>158</v>
      </c>
      <c r="M332" s="25"/>
      <c r="N332" s="28">
        <f t="shared" si="10"/>
        <v>158</v>
      </c>
      <c r="O332" s="25">
        <v>3</v>
      </c>
      <c r="P332" s="25"/>
      <c r="Q332" s="29">
        <f t="shared" si="11"/>
        <v>0</v>
      </c>
    </row>
    <row r="333" spans="1:17" ht="12" customHeight="1" x14ac:dyDescent="0.2">
      <c r="A333" s="21" t="s">
        <v>802</v>
      </c>
      <c r="B333" s="21" t="s">
        <v>803</v>
      </c>
      <c r="C333" s="21" t="s">
        <v>1186</v>
      </c>
      <c r="D333" s="21" t="s">
        <v>1187</v>
      </c>
      <c r="E333" s="21" t="s">
        <v>1188</v>
      </c>
      <c r="F333" s="22" t="s">
        <v>1189</v>
      </c>
      <c r="G333" s="23" t="s">
        <v>2121</v>
      </c>
      <c r="H333" s="22" t="s">
        <v>439</v>
      </c>
      <c r="I333" s="24" t="s">
        <v>2008</v>
      </c>
      <c r="J333" s="25" t="s">
        <v>1190</v>
      </c>
      <c r="K333" s="26"/>
      <c r="L333" s="27">
        <v>113</v>
      </c>
      <c r="M333" s="25"/>
      <c r="N333" s="28">
        <f t="shared" si="10"/>
        <v>113</v>
      </c>
      <c r="O333" s="25">
        <v>1</v>
      </c>
      <c r="P333" s="25"/>
      <c r="Q333" s="29">
        <f t="shared" si="11"/>
        <v>0</v>
      </c>
    </row>
    <row r="334" spans="1:17" ht="12" customHeight="1" x14ac:dyDescent="0.2">
      <c r="A334" s="21" t="s">
        <v>802</v>
      </c>
      <c r="B334" s="21" t="s">
        <v>803</v>
      </c>
      <c r="C334" s="21" t="s">
        <v>1186</v>
      </c>
      <c r="D334" s="21" t="s">
        <v>1187</v>
      </c>
      <c r="E334" s="21" t="s">
        <v>1188</v>
      </c>
      <c r="F334" s="22" t="s">
        <v>1191</v>
      </c>
      <c r="G334" s="23" t="s">
        <v>2113</v>
      </c>
      <c r="H334" s="22" t="s">
        <v>439</v>
      </c>
      <c r="I334" s="24" t="s">
        <v>2008</v>
      </c>
      <c r="J334" s="25" t="s">
        <v>1192</v>
      </c>
      <c r="K334" s="26"/>
      <c r="L334" s="27">
        <v>113</v>
      </c>
      <c r="M334" s="25"/>
      <c r="N334" s="28">
        <f t="shared" si="10"/>
        <v>113</v>
      </c>
      <c r="O334" s="25">
        <v>3</v>
      </c>
      <c r="P334" s="25"/>
      <c r="Q334" s="29">
        <f t="shared" si="11"/>
        <v>0</v>
      </c>
    </row>
    <row r="335" spans="1:17" ht="12" customHeight="1" x14ac:dyDescent="0.2">
      <c r="A335" s="21" t="s">
        <v>802</v>
      </c>
      <c r="B335" s="21" t="s">
        <v>803</v>
      </c>
      <c r="C335" s="21" t="s">
        <v>1186</v>
      </c>
      <c r="D335" s="21" t="s">
        <v>1187</v>
      </c>
      <c r="E335" s="21" t="s">
        <v>1188</v>
      </c>
      <c r="F335" s="22" t="s">
        <v>1193</v>
      </c>
      <c r="G335" s="23" t="s">
        <v>2114</v>
      </c>
      <c r="H335" s="22" t="s">
        <v>439</v>
      </c>
      <c r="I335" s="24" t="s">
        <v>2008</v>
      </c>
      <c r="J335" s="25" t="s">
        <v>1194</v>
      </c>
      <c r="K335" s="26"/>
      <c r="L335" s="27">
        <v>113</v>
      </c>
      <c r="M335" s="25"/>
      <c r="N335" s="28">
        <f t="shared" si="10"/>
        <v>113</v>
      </c>
      <c r="O335" s="25" t="s">
        <v>26</v>
      </c>
      <c r="P335" s="25"/>
      <c r="Q335" s="29">
        <f t="shared" si="11"/>
        <v>0</v>
      </c>
    </row>
    <row r="336" spans="1:17" ht="12" customHeight="1" x14ac:dyDescent="0.2">
      <c r="A336" s="21" t="s">
        <v>802</v>
      </c>
      <c r="B336" s="21" t="s">
        <v>803</v>
      </c>
      <c r="C336" s="21" t="s">
        <v>1186</v>
      </c>
      <c r="D336" s="21" t="s">
        <v>1187</v>
      </c>
      <c r="E336" s="21" t="s">
        <v>1188</v>
      </c>
      <c r="F336" s="22" t="s">
        <v>1195</v>
      </c>
      <c r="G336" s="23" t="s">
        <v>2115</v>
      </c>
      <c r="H336" s="22" t="s">
        <v>439</v>
      </c>
      <c r="I336" s="24" t="s">
        <v>2008</v>
      </c>
      <c r="J336" s="25" t="s">
        <v>1196</v>
      </c>
      <c r="K336" s="26"/>
      <c r="L336" s="27">
        <v>113</v>
      </c>
      <c r="M336" s="25"/>
      <c r="N336" s="28">
        <f t="shared" si="10"/>
        <v>113</v>
      </c>
      <c r="O336" s="25" t="s">
        <v>26</v>
      </c>
      <c r="P336" s="25"/>
      <c r="Q336" s="29">
        <f t="shared" si="11"/>
        <v>0</v>
      </c>
    </row>
    <row r="337" spans="1:17" ht="12" customHeight="1" x14ac:dyDescent="0.2">
      <c r="A337" s="21" t="s">
        <v>802</v>
      </c>
      <c r="B337" s="21" t="s">
        <v>803</v>
      </c>
      <c r="C337" s="21" t="s">
        <v>1186</v>
      </c>
      <c r="D337" s="21" t="s">
        <v>1187</v>
      </c>
      <c r="E337" s="21" t="s">
        <v>1188</v>
      </c>
      <c r="F337" s="22" t="s">
        <v>1197</v>
      </c>
      <c r="G337" s="23" t="s">
        <v>2116</v>
      </c>
      <c r="H337" s="22" t="s">
        <v>439</v>
      </c>
      <c r="I337" s="24" t="s">
        <v>2008</v>
      </c>
      <c r="J337" s="25" t="s">
        <v>1198</v>
      </c>
      <c r="K337" s="26"/>
      <c r="L337" s="27">
        <v>113</v>
      </c>
      <c r="M337" s="25"/>
      <c r="N337" s="28">
        <f t="shared" si="10"/>
        <v>113</v>
      </c>
      <c r="O337" s="25" t="s">
        <v>26</v>
      </c>
      <c r="P337" s="25"/>
      <c r="Q337" s="29">
        <f t="shared" si="11"/>
        <v>0</v>
      </c>
    </row>
    <row r="338" spans="1:17" ht="12" customHeight="1" x14ac:dyDescent="0.2">
      <c r="A338" s="21" t="s">
        <v>802</v>
      </c>
      <c r="B338" s="21" t="s">
        <v>803</v>
      </c>
      <c r="C338" s="21" t="s">
        <v>1199</v>
      </c>
      <c r="D338" s="21" t="s">
        <v>1200</v>
      </c>
      <c r="E338" s="21" t="s">
        <v>1201</v>
      </c>
      <c r="F338" s="22" t="s">
        <v>1202</v>
      </c>
      <c r="G338" s="23" t="s">
        <v>2121</v>
      </c>
      <c r="H338" s="22" t="s">
        <v>439</v>
      </c>
      <c r="I338" s="24" t="s">
        <v>2009</v>
      </c>
      <c r="J338" s="25" t="s">
        <v>1203</v>
      </c>
      <c r="K338" s="26"/>
      <c r="L338" s="27">
        <v>113</v>
      </c>
      <c r="M338" s="25"/>
      <c r="N338" s="28">
        <f t="shared" si="10"/>
        <v>113</v>
      </c>
      <c r="O338" s="25">
        <v>1</v>
      </c>
      <c r="P338" s="25"/>
      <c r="Q338" s="29">
        <f t="shared" si="11"/>
        <v>0</v>
      </c>
    </row>
    <row r="339" spans="1:17" ht="12" customHeight="1" x14ac:dyDescent="0.2">
      <c r="A339" s="21" t="s">
        <v>802</v>
      </c>
      <c r="B339" s="21" t="s">
        <v>803</v>
      </c>
      <c r="C339" s="21" t="s">
        <v>1199</v>
      </c>
      <c r="D339" s="21" t="s">
        <v>1200</v>
      </c>
      <c r="E339" s="21" t="s">
        <v>1201</v>
      </c>
      <c r="F339" s="22" t="s">
        <v>1204</v>
      </c>
      <c r="G339" s="23" t="s">
        <v>2113</v>
      </c>
      <c r="H339" s="22" t="s">
        <v>439</v>
      </c>
      <c r="I339" s="24" t="s">
        <v>2009</v>
      </c>
      <c r="J339" s="25" t="s">
        <v>1205</v>
      </c>
      <c r="K339" s="26"/>
      <c r="L339" s="27">
        <v>113</v>
      </c>
      <c r="M339" s="25"/>
      <c r="N339" s="28">
        <f t="shared" si="10"/>
        <v>113</v>
      </c>
      <c r="O339" s="25">
        <v>3</v>
      </c>
      <c r="P339" s="25"/>
      <c r="Q339" s="29">
        <f t="shared" si="11"/>
        <v>0</v>
      </c>
    </row>
    <row r="340" spans="1:17" ht="12" customHeight="1" x14ac:dyDescent="0.2">
      <c r="A340" s="21" t="s">
        <v>802</v>
      </c>
      <c r="B340" s="21" t="s">
        <v>803</v>
      </c>
      <c r="C340" s="21" t="s">
        <v>1199</v>
      </c>
      <c r="D340" s="21" t="s">
        <v>1200</v>
      </c>
      <c r="E340" s="21" t="s">
        <v>1201</v>
      </c>
      <c r="F340" s="22" t="s">
        <v>1206</v>
      </c>
      <c r="G340" s="23" t="s">
        <v>2114</v>
      </c>
      <c r="H340" s="22" t="s">
        <v>439</v>
      </c>
      <c r="I340" s="24" t="s">
        <v>2009</v>
      </c>
      <c r="J340" s="25" t="s">
        <v>1207</v>
      </c>
      <c r="K340" s="26"/>
      <c r="L340" s="27">
        <v>113</v>
      </c>
      <c r="M340" s="25"/>
      <c r="N340" s="28">
        <f t="shared" si="10"/>
        <v>113</v>
      </c>
      <c r="O340" s="25" t="s">
        <v>26</v>
      </c>
      <c r="P340" s="25"/>
      <c r="Q340" s="29">
        <f t="shared" si="11"/>
        <v>0</v>
      </c>
    </row>
    <row r="341" spans="1:17" ht="12" customHeight="1" x14ac:dyDescent="0.2">
      <c r="A341" s="21" t="s">
        <v>802</v>
      </c>
      <c r="B341" s="21" t="s">
        <v>803</v>
      </c>
      <c r="C341" s="21" t="s">
        <v>1199</v>
      </c>
      <c r="D341" s="21" t="s">
        <v>1200</v>
      </c>
      <c r="E341" s="21" t="s">
        <v>1201</v>
      </c>
      <c r="F341" s="22" t="s">
        <v>1208</v>
      </c>
      <c r="G341" s="23" t="s">
        <v>2115</v>
      </c>
      <c r="H341" s="22" t="s">
        <v>439</v>
      </c>
      <c r="I341" s="24" t="s">
        <v>2009</v>
      </c>
      <c r="J341" s="25" t="s">
        <v>1209</v>
      </c>
      <c r="K341" s="26"/>
      <c r="L341" s="27">
        <v>113</v>
      </c>
      <c r="M341" s="25"/>
      <c r="N341" s="28">
        <f t="shared" si="10"/>
        <v>113</v>
      </c>
      <c r="O341" s="25" t="s">
        <v>26</v>
      </c>
      <c r="P341" s="25"/>
      <c r="Q341" s="29">
        <f t="shared" si="11"/>
        <v>0</v>
      </c>
    </row>
    <row r="342" spans="1:17" ht="12" customHeight="1" x14ac:dyDescent="0.2">
      <c r="A342" s="21" t="s">
        <v>802</v>
      </c>
      <c r="B342" s="21" t="s">
        <v>803</v>
      </c>
      <c r="C342" s="21" t="s">
        <v>1199</v>
      </c>
      <c r="D342" s="21" t="s">
        <v>1200</v>
      </c>
      <c r="E342" s="21" t="s">
        <v>1201</v>
      </c>
      <c r="F342" s="22" t="s">
        <v>1210</v>
      </c>
      <c r="G342" s="23" t="s">
        <v>2116</v>
      </c>
      <c r="H342" s="22" t="s">
        <v>439</v>
      </c>
      <c r="I342" s="24" t="s">
        <v>2009</v>
      </c>
      <c r="J342" s="25" t="s">
        <v>1211</v>
      </c>
      <c r="K342" s="26"/>
      <c r="L342" s="27">
        <v>113</v>
      </c>
      <c r="M342" s="25"/>
      <c r="N342" s="28">
        <f t="shared" si="10"/>
        <v>113</v>
      </c>
      <c r="O342" s="25" t="s">
        <v>26</v>
      </c>
      <c r="P342" s="25"/>
      <c r="Q342" s="29">
        <f t="shared" si="11"/>
        <v>0</v>
      </c>
    </row>
    <row r="343" spans="1:17" ht="12" customHeight="1" x14ac:dyDescent="0.2">
      <c r="A343" s="21" t="s">
        <v>802</v>
      </c>
      <c r="B343" s="21" t="s">
        <v>803</v>
      </c>
      <c r="C343" s="21" t="s">
        <v>1212</v>
      </c>
      <c r="D343" s="21" t="s">
        <v>1213</v>
      </c>
      <c r="E343" s="21" t="s">
        <v>1214</v>
      </c>
      <c r="F343" s="22" t="s">
        <v>1215</v>
      </c>
      <c r="G343" s="23" t="s">
        <v>2113</v>
      </c>
      <c r="H343" s="22" t="s">
        <v>439</v>
      </c>
      <c r="I343" s="24" t="s">
        <v>2010</v>
      </c>
      <c r="J343" s="25" t="s">
        <v>1216</v>
      </c>
      <c r="K343" s="26"/>
      <c r="L343" s="27">
        <v>98</v>
      </c>
      <c r="M343" s="25"/>
      <c r="N343" s="28">
        <f t="shared" si="10"/>
        <v>98</v>
      </c>
      <c r="O343" s="25">
        <v>1</v>
      </c>
      <c r="P343" s="25"/>
      <c r="Q343" s="29">
        <f t="shared" si="11"/>
        <v>0</v>
      </c>
    </row>
    <row r="344" spans="1:17" ht="12" customHeight="1" x14ac:dyDescent="0.2">
      <c r="A344" s="21" t="s">
        <v>802</v>
      </c>
      <c r="B344" s="21" t="s">
        <v>803</v>
      </c>
      <c r="C344" s="21" t="s">
        <v>1212</v>
      </c>
      <c r="D344" s="21" t="s">
        <v>1213</v>
      </c>
      <c r="E344" s="21" t="s">
        <v>1214</v>
      </c>
      <c r="F344" s="22" t="s">
        <v>1217</v>
      </c>
      <c r="G344" s="23" t="s">
        <v>2114</v>
      </c>
      <c r="H344" s="22" t="s">
        <v>439</v>
      </c>
      <c r="I344" s="24" t="s">
        <v>2010</v>
      </c>
      <c r="J344" s="25" t="s">
        <v>1218</v>
      </c>
      <c r="K344" s="26"/>
      <c r="L344" s="27">
        <v>98</v>
      </c>
      <c r="M344" s="25"/>
      <c r="N344" s="28">
        <f t="shared" si="10"/>
        <v>98</v>
      </c>
      <c r="O344" s="25">
        <v>2</v>
      </c>
      <c r="P344" s="25"/>
      <c r="Q344" s="29">
        <f t="shared" si="11"/>
        <v>0</v>
      </c>
    </row>
    <row r="345" spans="1:17" ht="12" customHeight="1" x14ac:dyDescent="0.2">
      <c r="A345" s="21" t="s">
        <v>802</v>
      </c>
      <c r="B345" s="21" t="s">
        <v>803</v>
      </c>
      <c r="C345" s="21" t="s">
        <v>1212</v>
      </c>
      <c r="D345" s="21" t="s">
        <v>1213</v>
      </c>
      <c r="E345" s="21" t="s">
        <v>1214</v>
      </c>
      <c r="F345" s="22" t="s">
        <v>1219</v>
      </c>
      <c r="G345" s="23" t="s">
        <v>2115</v>
      </c>
      <c r="H345" s="22" t="s">
        <v>439</v>
      </c>
      <c r="I345" s="24" t="s">
        <v>2010</v>
      </c>
      <c r="J345" s="25" t="s">
        <v>1220</v>
      </c>
      <c r="K345" s="26"/>
      <c r="L345" s="27">
        <v>98</v>
      </c>
      <c r="M345" s="25"/>
      <c r="N345" s="28">
        <f t="shared" si="10"/>
        <v>98</v>
      </c>
      <c r="O345" s="25">
        <v>2</v>
      </c>
      <c r="P345" s="25"/>
      <c r="Q345" s="29">
        <f t="shared" si="11"/>
        <v>0</v>
      </c>
    </row>
    <row r="346" spans="1:17" ht="12" customHeight="1" x14ac:dyDescent="0.2">
      <c r="A346" s="21" t="s">
        <v>802</v>
      </c>
      <c r="B346" s="21" t="s">
        <v>803</v>
      </c>
      <c r="C346" s="21" t="s">
        <v>1212</v>
      </c>
      <c r="D346" s="21" t="s">
        <v>1213</v>
      </c>
      <c r="E346" s="21" t="s">
        <v>1214</v>
      </c>
      <c r="F346" s="22" t="s">
        <v>1221</v>
      </c>
      <c r="G346" s="23" t="s">
        <v>2116</v>
      </c>
      <c r="H346" s="22" t="s">
        <v>439</v>
      </c>
      <c r="I346" s="24" t="s">
        <v>2010</v>
      </c>
      <c r="J346" s="25" t="s">
        <v>1222</v>
      </c>
      <c r="K346" s="26"/>
      <c r="L346" s="27">
        <v>98</v>
      </c>
      <c r="M346" s="25"/>
      <c r="N346" s="28">
        <f t="shared" si="10"/>
        <v>98</v>
      </c>
      <c r="O346" s="25">
        <v>1</v>
      </c>
      <c r="P346" s="25"/>
      <c r="Q346" s="29">
        <f t="shared" si="11"/>
        <v>0</v>
      </c>
    </row>
    <row r="347" spans="1:17" ht="12" customHeight="1" x14ac:dyDescent="0.2">
      <c r="A347" s="21" t="s">
        <v>802</v>
      </c>
      <c r="B347" s="21" t="s">
        <v>803</v>
      </c>
      <c r="C347" s="21" t="s">
        <v>1223</v>
      </c>
      <c r="D347" s="21" t="s">
        <v>1224</v>
      </c>
      <c r="E347" s="21" t="s">
        <v>1225</v>
      </c>
      <c r="F347" s="22" t="s">
        <v>1226</v>
      </c>
      <c r="G347" s="23" t="s">
        <v>2113</v>
      </c>
      <c r="H347" s="22" t="s">
        <v>439</v>
      </c>
      <c r="I347" s="24" t="s">
        <v>2011</v>
      </c>
      <c r="J347" s="25" t="s">
        <v>1227</v>
      </c>
      <c r="K347" s="26"/>
      <c r="L347" s="27">
        <v>75</v>
      </c>
      <c r="M347" s="25"/>
      <c r="N347" s="28">
        <f t="shared" si="10"/>
        <v>75</v>
      </c>
      <c r="O347" s="25">
        <v>1</v>
      </c>
      <c r="P347" s="25"/>
      <c r="Q347" s="29">
        <f t="shared" si="11"/>
        <v>0</v>
      </c>
    </row>
    <row r="348" spans="1:17" ht="12" customHeight="1" x14ac:dyDescent="0.2">
      <c r="A348" s="21" t="s">
        <v>802</v>
      </c>
      <c r="B348" s="21" t="s">
        <v>803</v>
      </c>
      <c r="C348" s="21" t="s">
        <v>1223</v>
      </c>
      <c r="D348" s="21" t="s">
        <v>1224</v>
      </c>
      <c r="E348" s="21" t="s">
        <v>1225</v>
      </c>
      <c r="F348" s="22" t="s">
        <v>1228</v>
      </c>
      <c r="G348" s="23" t="s">
        <v>2114</v>
      </c>
      <c r="H348" s="22" t="s">
        <v>439</v>
      </c>
      <c r="I348" s="24" t="s">
        <v>2011</v>
      </c>
      <c r="J348" s="25" t="s">
        <v>1229</v>
      </c>
      <c r="K348" s="26"/>
      <c r="L348" s="27">
        <v>75</v>
      </c>
      <c r="M348" s="25"/>
      <c r="N348" s="28">
        <f t="shared" si="10"/>
        <v>75</v>
      </c>
      <c r="O348" s="25">
        <v>2</v>
      </c>
      <c r="P348" s="25"/>
      <c r="Q348" s="29">
        <f t="shared" si="11"/>
        <v>0</v>
      </c>
    </row>
    <row r="349" spans="1:17" ht="12" customHeight="1" x14ac:dyDescent="0.2">
      <c r="A349" s="21" t="s">
        <v>802</v>
      </c>
      <c r="B349" s="21" t="s">
        <v>803</v>
      </c>
      <c r="C349" s="21" t="s">
        <v>1223</v>
      </c>
      <c r="D349" s="21" t="s">
        <v>1224</v>
      </c>
      <c r="E349" s="21" t="s">
        <v>1225</v>
      </c>
      <c r="F349" s="22" t="s">
        <v>1230</v>
      </c>
      <c r="G349" s="23" t="s">
        <v>2115</v>
      </c>
      <c r="H349" s="22" t="s">
        <v>439</v>
      </c>
      <c r="I349" s="24" t="s">
        <v>2011</v>
      </c>
      <c r="J349" s="25" t="s">
        <v>1231</v>
      </c>
      <c r="K349" s="26"/>
      <c r="L349" s="27">
        <v>75</v>
      </c>
      <c r="M349" s="25"/>
      <c r="N349" s="28">
        <f t="shared" si="10"/>
        <v>75</v>
      </c>
      <c r="O349" s="25">
        <v>1</v>
      </c>
      <c r="P349" s="25"/>
      <c r="Q349" s="29">
        <f t="shared" si="11"/>
        <v>0</v>
      </c>
    </row>
    <row r="350" spans="1:17" ht="12" customHeight="1" x14ac:dyDescent="0.2">
      <c r="A350" s="21" t="s">
        <v>802</v>
      </c>
      <c r="B350" s="21" t="s">
        <v>803</v>
      </c>
      <c r="C350" s="21" t="s">
        <v>1232</v>
      </c>
      <c r="D350" s="21" t="s">
        <v>1233</v>
      </c>
      <c r="E350" s="21" t="s">
        <v>1234</v>
      </c>
      <c r="F350" s="22" t="s">
        <v>1235</v>
      </c>
      <c r="G350" s="23" t="s">
        <v>2120</v>
      </c>
      <c r="H350" s="22" t="s">
        <v>439</v>
      </c>
      <c r="I350" s="24" t="s">
        <v>2012</v>
      </c>
      <c r="J350" s="25" t="s">
        <v>1236</v>
      </c>
      <c r="K350" s="26"/>
      <c r="L350" s="27">
        <v>136</v>
      </c>
      <c r="M350" s="25"/>
      <c r="N350" s="28">
        <f t="shared" si="10"/>
        <v>136</v>
      </c>
      <c r="O350" s="25">
        <v>1</v>
      </c>
      <c r="P350" s="25"/>
      <c r="Q350" s="29">
        <f t="shared" si="11"/>
        <v>0</v>
      </c>
    </row>
    <row r="351" spans="1:17" ht="12" customHeight="1" x14ac:dyDescent="0.2">
      <c r="A351" s="21" t="s">
        <v>802</v>
      </c>
      <c r="B351" s="21" t="s">
        <v>803</v>
      </c>
      <c r="C351" s="21" t="s">
        <v>1232</v>
      </c>
      <c r="D351" s="21" t="s">
        <v>1233</v>
      </c>
      <c r="E351" s="21" t="s">
        <v>1234</v>
      </c>
      <c r="F351" s="22" t="s">
        <v>1237</v>
      </c>
      <c r="G351" s="23" t="s">
        <v>2121</v>
      </c>
      <c r="H351" s="22" t="s">
        <v>439</v>
      </c>
      <c r="I351" s="24" t="s">
        <v>2012</v>
      </c>
      <c r="J351" s="25" t="s">
        <v>1238</v>
      </c>
      <c r="K351" s="26"/>
      <c r="L351" s="27">
        <v>136</v>
      </c>
      <c r="M351" s="25"/>
      <c r="N351" s="28">
        <f t="shared" si="10"/>
        <v>136</v>
      </c>
      <c r="O351" s="25">
        <v>2</v>
      </c>
      <c r="P351" s="25"/>
      <c r="Q351" s="29">
        <f t="shared" si="11"/>
        <v>0</v>
      </c>
    </row>
    <row r="352" spans="1:17" ht="12" customHeight="1" x14ac:dyDescent="0.2">
      <c r="A352" s="21" t="s">
        <v>802</v>
      </c>
      <c r="B352" s="21" t="s">
        <v>803</v>
      </c>
      <c r="C352" s="21" t="s">
        <v>1232</v>
      </c>
      <c r="D352" s="21" t="s">
        <v>1233</v>
      </c>
      <c r="E352" s="21" t="s">
        <v>1234</v>
      </c>
      <c r="F352" s="22" t="s">
        <v>1239</v>
      </c>
      <c r="G352" s="23" t="s">
        <v>2113</v>
      </c>
      <c r="H352" s="22" t="s">
        <v>439</v>
      </c>
      <c r="I352" s="24" t="s">
        <v>2012</v>
      </c>
      <c r="J352" s="25" t="s">
        <v>1240</v>
      </c>
      <c r="K352" s="26"/>
      <c r="L352" s="27">
        <v>136</v>
      </c>
      <c r="M352" s="25"/>
      <c r="N352" s="28">
        <f t="shared" si="10"/>
        <v>136</v>
      </c>
      <c r="O352" s="25">
        <v>2</v>
      </c>
      <c r="P352" s="25"/>
      <c r="Q352" s="29">
        <f t="shared" si="11"/>
        <v>0</v>
      </c>
    </row>
    <row r="353" spans="1:17" ht="12" customHeight="1" x14ac:dyDescent="0.2">
      <c r="A353" s="21" t="s">
        <v>802</v>
      </c>
      <c r="B353" s="21" t="s">
        <v>803</v>
      </c>
      <c r="C353" s="21" t="s">
        <v>1232</v>
      </c>
      <c r="D353" s="21" t="s">
        <v>1233</v>
      </c>
      <c r="E353" s="21" t="s">
        <v>1234</v>
      </c>
      <c r="F353" s="22" t="s">
        <v>1241</v>
      </c>
      <c r="G353" s="23" t="s">
        <v>2114</v>
      </c>
      <c r="H353" s="22" t="s">
        <v>439</v>
      </c>
      <c r="I353" s="24" t="s">
        <v>2012</v>
      </c>
      <c r="J353" s="25" t="s">
        <v>1242</v>
      </c>
      <c r="K353" s="26"/>
      <c r="L353" s="27">
        <v>136</v>
      </c>
      <c r="M353" s="25"/>
      <c r="N353" s="28">
        <f t="shared" si="10"/>
        <v>136</v>
      </c>
      <c r="O353" s="25">
        <v>1</v>
      </c>
      <c r="P353" s="25"/>
      <c r="Q353" s="29">
        <f t="shared" si="11"/>
        <v>0</v>
      </c>
    </row>
    <row r="354" spans="1:17" ht="12" customHeight="1" x14ac:dyDescent="0.2">
      <c r="A354" s="21" t="s">
        <v>802</v>
      </c>
      <c r="B354" s="21" t="s">
        <v>803</v>
      </c>
      <c r="C354" s="21" t="s">
        <v>1243</v>
      </c>
      <c r="D354" s="21" t="s">
        <v>1244</v>
      </c>
      <c r="E354" s="21" t="s">
        <v>1245</v>
      </c>
      <c r="F354" s="22" t="s">
        <v>1246</v>
      </c>
      <c r="G354" s="23" t="s">
        <v>2120</v>
      </c>
      <c r="H354" s="22" t="s">
        <v>439</v>
      </c>
      <c r="I354" s="24" t="s">
        <v>2013</v>
      </c>
      <c r="J354" s="25" t="s">
        <v>1247</v>
      </c>
      <c r="K354" s="26"/>
      <c r="L354" s="27">
        <v>75</v>
      </c>
      <c r="M354" s="25"/>
      <c r="N354" s="28">
        <f t="shared" si="10"/>
        <v>75</v>
      </c>
      <c r="O354" s="25">
        <v>3</v>
      </c>
      <c r="P354" s="25"/>
      <c r="Q354" s="29">
        <f t="shared" si="11"/>
        <v>0</v>
      </c>
    </row>
    <row r="355" spans="1:17" ht="12" customHeight="1" x14ac:dyDescent="0.2">
      <c r="A355" s="21" t="s">
        <v>802</v>
      </c>
      <c r="B355" s="21" t="s">
        <v>803</v>
      </c>
      <c r="C355" s="21" t="s">
        <v>1243</v>
      </c>
      <c r="D355" s="21" t="s">
        <v>1244</v>
      </c>
      <c r="E355" s="21" t="s">
        <v>1245</v>
      </c>
      <c r="F355" s="22" t="s">
        <v>1248</v>
      </c>
      <c r="G355" s="23" t="s">
        <v>2121</v>
      </c>
      <c r="H355" s="22" t="s">
        <v>439</v>
      </c>
      <c r="I355" s="24" t="s">
        <v>2013</v>
      </c>
      <c r="J355" s="25" t="s">
        <v>1249</v>
      </c>
      <c r="K355" s="26"/>
      <c r="L355" s="27">
        <v>75</v>
      </c>
      <c r="M355" s="25"/>
      <c r="N355" s="28">
        <f t="shared" si="10"/>
        <v>75</v>
      </c>
      <c r="O355" s="25" t="s">
        <v>26</v>
      </c>
      <c r="P355" s="25"/>
      <c r="Q355" s="29">
        <f t="shared" si="11"/>
        <v>0</v>
      </c>
    </row>
    <row r="356" spans="1:17" ht="12" customHeight="1" x14ac:dyDescent="0.2">
      <c r="A356" s="21" t="s">
        <v>802</v>
      </c>
      <c r="B356" s="21" t="s">
        <v>803</v>
      </c>
      <c r="C356" s="21" t="s">
        <v>1243</v>
      </c>
      <c r="D356" s="21" t="s">
        <v>1244</v>
      </c>
      <c r="E356" s="21" t="s">
        <v>1245</v>
      </c>
      <c r="F356" s="22" t="s">
        <v>1250</v>
      </c>
      <c r="G356" s="23" t="s">
        <v>2113</v>
      </c>
      <c r="H356" s="22" t="s">
        <v>439</v>
      </c>
      <c r="I356" s="24" t="s">
        <v>2013</v>
      </c>
      <c r="J356" s="25" t="s">
        <v>1251</v>
      </c>
      <c r="K356" s="26"/>
      <c r="L356" s="27">
        <v>75</v>
      </c>
      <c r="M356" s="25"/>
      <c r="N356" s="28">
        <f t="shared" si="10"/>
        <v>75</v>
      </c>
      <c r="O356" s="25" t="s">
        <v>26</v>
      </c>
      <c r="P356" s="25"/>
      <c r="Q356" s="29">
        <f t="shared" si="11"/>
        <v>0</v>
      </c>
    </row>
    <row r="357" spans="1:17" ht="12" customHeight="1" x14ac:dyDescent="0.2">
      <c r="A357" s="21" t="s">
        <v>802</v>
      </c>
      <c r="B357" s="21" t="s">
        <v>803</v>
      </c>
      <c r="C357" s="21" t="s">
        <v>1243</v>
      </c>
      <c r="D357" s="21" t="s">
        <v>1244</v>
      </c>
      <c r="E357" s="21" t="s">
        <v>1245</v>
      </c>
      <c r="F357" s="22" t="s">
        <v>1252</v>
      </c>
      <c r="G357" s="23" t="s">
        <v>2114</v>
      </c>
      <c r="H357" s="22" t="s">
        <v>439</v>
      </c>
      <c r="I357" s="24" t="s">
        <v>2013</v>
      </c>
      <c r="J357" s="25" t="s">
        <v>1253</v>
      </c>
      <c r="K357" s="26"/>
      <c r="L357" s="27">
        <v>75</v>
      </c>
      <c r="M357" s="25"/>
      <c r="N357" s="28">
        <f t="shared" si="10"/>
        <v>75</v>
      </c>
      <c r="O357" s="25">
        <v>1</v>
      </c>
      <c r="P357" s="25"/>
      <c r="Q357" s="29">
        <f t="shared" si="11"/>
        <v>0</v>
      </c>
    </row>
    <row r="358" spans="1:17" ht="12" customHeight="1" x14ac:dyDescent="0.2">
      <c r="A358" s="21" t="s">
        <v>802</v>
      </c>
      <c r="B358" s="21" t="s">
        <v>803</v>
      </c>
      <c r="C358" s="21" t="s">
        <v>1243</v>
      </c>
      <c r="D358" s="21" t="s">
        <v>1244</v>
      </c>
      <c r="E358" s="21" t="s">
        <v>1245</v>
      </c>
      <c r="F358" s="22" t="s">
        <v>1254</v>
      </c>
      <c r="G358" s="23" t="s">
        <v>2115</v>
      </c>
      <c r="H358" s="22" t="s">
        <v>439</v>
      </c>
      <c r="I358" s="24" t="s">
        <v>2013</v>
      </c>
      <c r="J358" s="25" t="s">
        <v>1255</v>
      </c>
      <c r="K358" s="26"/>
      <c r="L358" s="27">
        <v>75</v>
      </c>
      <c r="M358" s="25"/>
      <c r="N358" s="28">
        <f t="shared" si="10"/>
        <v>75</v>
      </c>
      <c r="O358" s="25">
        <v>1</v>
      </c>
      <c r="P358" s="25"/>
      <c r="Q358" s="29">
        <f t="shared" si="11"/>
        <v>0</v>
      </c>
    </row>
    <row r="359" spans="1:17" ht="12" customHeight="1" x14ac:dyDescent="0.2">
      <c r="A359" s="21" t="s">
        <v>802</v>
      </c>
      <c r="B359" s="21" t="s">
        <v>803</v>
      </c>
      <c r="C359" s="21" t="s">
        <v>1256</v>
      </c>
      <c r="D359" s="21" t="s">
        <v>1257</v>
      </c>
      <c r="E359" s="21" t="s">
        <v>1258</v>
      </c>
      <c r="F359" s="22" t="s">
        <v>1259</v>
      </c>
      <c r="G359" s="23" t="s">
        <v>2120</v>
      </c>
      <c r="H359" s="22" t="s">
        <v>439</v>
      </c>
      <c r="I359" s="24" t="s">
        <v>2014</v>
      </c>
      <c r="J359" s="25" t="s">
        <v>1260</v>
      </c>
      <c r="K359" s="26"/>
      <c r="L359" s="27">
        <v>75</v>
      </c>
      <c r="M359" s="25"/>
      <c r="N359" s="28">
        <f t="shared" si="10"/>
        <v>75</v>
      </c>
      <c r="O359" s="25">
        <v>3</v>
      </c>
      <c r="P359" s="25"/>
      <c r="Q359" s="29">
        <f t="shared" si="11"/>
        <v>0</v>
      </c>
    </row>
    <row r="360" spans="1:17" ht="12" customHeight="1" x14ac:dyDescent="0.2">
      <c r="A360" s="21" t="s">
        <v>802</v>
      </c>
      <c r="B360" s="21" t="s">
        <v>803</v>
      </c>
      <c r="C360" s="21" t="s">
        <v>1256</v>
      </c>
      <c r="D360" s="21" t="s">
        <v>1257</v>
      </c>
      <c r="E360" s="21" t="s">
        <v>1258</v>
      </c>
      <c r="F360" s="22" t="s">
        <v>1261</v>
      </c>
      <c r="G360" s="23" t="s">
        <v>2121</v>
      </c>
      <c r="H360" s="22" t="s">
        <v>439</v>
      </c>
      <c r="I360" s="24" t="s">
        <v>2014</v>
      </c>
      <c r="J360" s="25" t="s">
        <v>1262</v>
      </c>
      <c r="K360" s="26"/>
      <c r="L360" s="27">
        <v>75</v>
      </c>
      <c r="M360" s="25"/>
      <c r="N360" s="28">
        <f t="shared" si="10"/>
        <v>75</v>
      </c>
      <c r="O360" s="25" t="s">
        <v>26</v>
      </c>
      <c r="P360" s="25"/>
      <c r="Q360" s="29">
        <f t="shared" si="11"/>
        <v>0</v>
      </c>
    </row>
    <row r="361" spans="1:17" ht="12" customHeight="1" x14ac:dyDescent="0.2">
      <c r="A361" s="21" t="s">
        <v>802</v>
      </c>
      <c r="B361" s="21" t="s">
        <v>803</v>
      </c>
      <c r="C361" s="21" t="s">
        <v>1256</v>
      </c>
      <c r="D361" s="21" t="s">
        <v>1257</v>
      </c>
      <c r="E361" s="21" t="s">
        <v>1258</v>
      </c>
      <c r="F361" s="22" t="s">
        <v>1263</v>
      </c>
      <c r="G361" s="23" t="s">
        <v>2113</v>
      </c>
      <c r="H361" s="22" t="s">
        <v>439</v>
      </c>
      <c r="I361" s="24" t="s">
        <v>2014</v>
      </c>
      <c r="J361" s="25" t="s">
        <v>1264</v>
      </c>
      <c r="K361" s="26"/>
      <c r="L361" s="27">
        <v>75</v>
      </c>
      <c r="M361" s="25"/>
      <c r="N361" s="28">
        <f t="shared" si="10"/>
        <v>75</v>
      </c>
      <c r="O361" s="25" t="s">
        <v>26</v>
      </c>
      <c r="P361" s="25"/>
      <c r="Q361" s="29">
        <f t="shared" si="11"/>
        <v>0</v>
      </c>
    </row>
    <row r="362" spans="1:17" ht="12" customHeight="1" x14ac:dyDescent="0.2">
      <c r="A362" s="21" t="s">
        <v>802</v>
      </c>
      <c r="B362" s="21" t="s">
        <v>803</v>
      </c>
      <c r="C362" s="21" t="s">
        <v>1256</v>
      </c>
      <c r="D362" s="21" t="s">
        <v>1257</v>
      </c>
      <c r="E362" s="21" t="s">
        <v>1258</v>
      </c>
      <c r="F362" s="22" t="s">
        <v>1265</v>
      </c>
      <c r="G362" s="23" t="s">
        <v>2114</v>
      </c>
      <c r="H362" s="22" t="s">
        <v>439</v>
      </c>
      <c r="I362" s="24" t="s">
        <v>2014</v>
      </c>
      <c r="J362" s="25" t="s">
        <v>1266</v>
      </c>
      <c r="K362" s="26"/>
      <c r="L362" s="27">
        <v>75</v>
      </c>
      <c r="M362" s="25"/>
      <c r="N362" s="28">
        <f t="shared" si="10"/>
        <v>75</v>
      </c>
      <c r="O362" s="25">
        <v>3</v>
      </c>
      <c r="P362" s="25"/>
      <c r="Q362" s="29">
        <f t="shared" si="11"/>
        <v>0</v>
      </c>
    </row>
    <row r="363" spans="1:17" ht="12" customHeight="1" x14ac:dyDescent="0.2">
      <c r="A363" s="21" t="s">
        <v>802</v>
      </c>
      <c r="B363" s="21" t="s">
        <v>803</v>
      </c>
      <c r="C363" s="21" t="s">
        <v>1256</v>
      </c>
      <c r="D363" s="21" t="s">
        <v>1257</v>
      </c>
      <c r="E363" s="21" t="s">
        <v>1258</v>
      </c>
      <c r="F363" s="22" t="s">
        <v>1267</v>
      </c>
      <c r="G363" s="23" t="s">
        <v>2115</v>
      </c>
      <c r="H363" s="22" t="s">
        <v>439</v>
      </c>
      <c r="I363" s="24" t="s">
        <v>2014</v>
      </c>
      <c r="J363" s="25" t="s">
        <v>1268</v>
      </c>
      <c r="K363" s="26"/>
      <c r="L363" s="27">
        <v>75</v>
      </c>
      <c r="M363" s="25"/>
      <c r="N363" s="28">
        <f t="shared" si="10"/>
        <v>75</v>
      </c>
      <c r="O363" s="25">
        <v>1</v>
      </c>
      <c r="P363" s="25"/>
      <c r="Q363" s="29">
        <f t="shared" si="11"/>
        <v>0</v>
      </c>
    </row>
    <row r="364" spans="1:17" ht="12" customHeight="1" x14ac:dyDescent="0.2">
      <c r="A364" s="21" t="s">
        <v>802</v>
      </c>
      <c r="B364" s="21" t="s">
        <v>803</v>
      </c>
      <c r="C364" s="21" t="s">
        <v>1269</v>
      </c>
      <c r="D364" s="21" t="s">
        <v>1270</v>
      </c>
      <c r="E364" s="21" t="s">
        <v>1271</v>
      </c>
      <c r="F364" s="22" t="s">
        <v>1272</v>
      </c>
      <c r="G364" s="23" t="s">
        <v>2120</v>
      </c>
      <c r="H364" s="22" t="s">
        <v>439</v>
      </c>
      <c r="I364" s="24" t="s">
        <v>2015</v>
      </c>
      <c r="J364" s="25" t="s">
        <v>1273</v>
      </c>
      <c r="K364" s="26"/>
      <c r="L364" s="27">
        <v>38</v>
      </c>
      <c r="M364" s="25"/>
      <c r="N364" s="28">
        <f t="shared" si="10"/>
        <v>38</v>
      </c>
      <c r="O364" s="25">
        <v>3</v>
      </c>
      <c r="P364" s="25"/>
      <c r="Q364" s="29">
        <f t="shared" si="11"/>
        <v>0</v>
      </c>
    </row>
    <row r="365" spans="1:17" ht="12" customHeight="1" x14ac:dyDescent="0.2">
      <c r="A365" s="21" t="s">
        <v>802</v>
      </c>
      <c r="B365" s="21" t="s">
        <v>803</v>
      </c>
      <c r="C365" s="21" t="s">
        <v>1269</v>
      </c>
      <c r="D365" s="21" t="s">
        <v>1270</v>
      </c>
      <c r="E365" s="21" t="s">
        <v>1271</v>
      </c>
      <c r="F365" s="22" t="s">
        <v>1274</v>
      </c>
      <c r="G365" s="23" t="s">
        <v>2121</v>
      </c>
      <c r="H365" s="22" t="s">
        <v>439</v>
      </c>
      <c r="I365" s="24" t="s">
        <v>2015</v>
      </c>
      <c r="J365" s="25" t="s">
        <v>1275</v>
      </c>
      <c r="K365" s="26"/>
      <c r="L365" s="27">
        <v>38</v>
      </c>
      <c r="M365" s="25"/>
      <c r="N365" s="28">
        <f t="shared" si="10"/>
        <v>38</v>
      </c>
      <c r="O365" s="25" t="s">
        <v>26</v>
      </c>
      <c r="P365" s="25"/>
      <c r="Q365" s="29">
        <f t="shared" si="11"/>
        <v>0</v>
      </c>
    </row>
    <row r="366" spans="1:17" ht="12" customHeight="1" x14ac:dyDescent="0.2">
      <c r="A366" s="21" t="s">
        <v>802</v>
      </c>
      <c r="B366" s="21" t="s">
        <v>803</v>
      </c>
      <c r="C366" s="21" t="s">
        <v>1269</v>
      </c>
      <c r="D366" s="21" t="s">
        <v>1270</v>
      </c>
      <c r="E366" s="21" t="s">
        <v>1271</v>
      </c>
      <c r="F366" s="22" t="s">
        <v>1276</v>
      </c>
      <c r="G366" s="23" t="s">
        <v>2113</v>
      </c>
      <c r="H366" s="22" t="s">
        <v>439</v>
      </c>
      <c r="I366" s="24" t="s">
        <v>2015</v>
      </c>
      <c r="J366" s="25" t="s">
        <v>1277</v>
      </c>
      <c r="K366" s="26"/>
      <c r="L366" s="27">
        <v>38</v>
      </c>
      <c r="M366" s="25"/>
      <c r="N366" s="28">
        <f t="shared" si="10"/>
        <v>38</v>
      </c>
      <c r="O366" s="25" t="s">
        <v>26</v>
      </c>
      <c r="P366" s="25"/>
      <c r="Q366" s="29">
        <f t="shared" si="11"/>
        <v>0</v>
      </c>
    </row>
    <row r="367" spans="1:17" ht="12" customHeight="1" x14ac:dyDescent="0.2">
      <c r="A367" s="21" t="s">
        <v>802</v>
      </c>
      <c r="B367" s="21" t="s">
        <v>803</v>
      </c>
      <c r="C367" s="21" t="s">
        <v>1269</v>
      </c>
      <c r="D367" s="21" t="s">
        <v>1270</v>
      </c>
      <c r="E367" s="21" t="s">
        <v>1271</v>
      </c>
      <c r="F367" s="22" t="s">
        <v>1278</v>
      </c>
      <c r="G367" s="23" t="s">
        <v>2114</v>
      </c>
      <c r="H367" s="22" t="s">
        <v>439</v>
      </c>
      <c r="I367" s="24" t="s">
        <v>2015</v>
      </c>
      <c r="J367" s="25" t="s">
        <v>1279</v>
      </c>
      <c r="K367" s="26"/>
      <c r="L367" s="27">
        <v>38</v>
      </c>
      <c r="M367" s="25"/>
      <c r="N367" s="28">
        <f t="shared" si="10"/>
        <v>38</v>
      </c>
      <c r="O367" s="25">
        <v>3</v>
      </c>
      <c r="P367" s="25"/>
      <c r="Q367" s="29">
        <f t="shared" si="11"/>
        <v>0</v>
      </c>
    </row>
    <row r="368" spans="1:17" ht="12" customHeight="1" x14ac:dyDescent="0.2">
      <c r="A368" s="21" t="s">
        <v>802</v>
      </c>
      <c r="B368" s="21" t="s">
        <v>803</v>
      </c>
      <c r="C368" s="21" t="s">
        <v>1269</v>
      </c>
      <c r="D368" s="21" t="s">
        <v>1270</v>
      </c>
      <c r="E368" s="21" t="s">
        <v>1271</v>
      </c>
      <c r="F368" s="22" t="s">
        <v>1280</v>
      </c>
      <c r="G368" s="23" t="s">
        <v>2115</v>
      </c>
      <c r="H368" s="22" t="s">
        <v>439</v>
      </c>
      <c r="I368" s="24" t="s">
        <v>2015</v>
      </c>
      <c r="J368" s="25" t="s">
        <v>1281</v>
      </c>
      <c r="K368" s="26"/>
      <c r="L368" s="27">
        <v>38</v>
      </c>
      <c r="M368" s="25"/>
      <c r="N368" s="28">
        <f t="shared" si="10"/>
        <v>38</v>
      </c>
      <c r="O368" s="25">
        <v>1</v>
      </c>
      <c r="P368" s="25"/>
      <c r="Q368" s="29">
        <f t="shared" si="11"/>
        <v>0</v>
      </c>
    </row>
    <row r="369" spans="1:17" ht="12" customHeight="1" x14ac:dyDescent="0.2">
      <c r="A369" s="21" t="s">
        <v>802</v>
      </c>
      <c r="B369" s="21" t="s">
        <v>803</v>
      </c>
      <c r="C369" s="21" t="s">
        <v>1282</v>
      </c>
      <c r="D369" s="21" t="s">
        <v>1283</v>
      </c>
      <c r="E369" s="21" t="s">
        <v>1284</v>
      </c>
      <c r="F369" s="22" t="s">
        <v>1285</v>
      </c>
      <c r="G369" s="23" t="s">
        <v>2120</v>
      </c>
      <c r="H369" s="22" t="s">
        <v>439</v>
      </c>
      <c r="I369" s="24" t="s">
        <v>2016</v>
      </c>
      <c r="J369" s="25" t="s">
        <v>1286</v>
      </c>
      <c r="K369" s="26"/>
      <c r="L369" s="27">
        <v>38</v>
      </c>
      <c r="M369" s="25"/>
      <c r="N369" s="28">
        <f t="shared" si="10"/>
        <v>38</v>
      </c>
      <c r="O369" s="25">
        <v>2</v>
      </c>
      <c r="P369" s="25"/>
      <c r="Q369" s="29">
        <f t="shared" si="11"/>
        <v>0</v>
      </c>
    </row>
    <row r="370" spans="1:17" ht="12" customHeight="1" x14ac:dyDescent="0.2">
      <c r="A370" s="21" t="s">
        <v>802</v>
      </c>
      <c r="B370" s="21" t="s">
        <v>803</v>
      </c>
      <c r="C370" s="21" t="s">
        <v>1282</v>
      </c>
      <c r="D370" s="21" t="s">
        <v>1283</v>
      </c>
      <c r="E370" s="21" t="s">
        <v>1284</v>
      </c>
      <c r="F370" s="22" t="s">
        <v>1287</v>
      </c>
      <c r="G370" s="23" t="s">
        <v>2121</v>
      </c>
      <c r="H370" s="22" t="s">
        <v>439</v>
      </c>
      <c r="I370" s="24" t="s">
        <v>2016</v>
      </c>
      <c r="J370" s="25" t="s">
        <v>1288</v>
      </c>
      <c r="K370" s="26"/>
      <c r="L370" s="27">
        <v>38</v>
      </c>
      <c r="M370" s="25"/>
      <c r="N370" s="28">
        <f t="shared" si="10"/>
        <v>38</v>
      </c>
      <c r="O370" s="25">
        <v>3</v>
      </c>
      <c r="P370" s="25"/>
      <c r="Q370" s="29">
        <f t="shared" si="11"/>
        <v>0</v>
      </c>
    </row>
    <row r="371" spans="1:17" ht="12" customHeight="1" x14ac:dyDescent="0.2">
      <c r="A371" s="21" t="s">
        <v>802</v>
      </c>
      <c r="B371" s="21" t="s">
        <v>803</v>
      </c>
      <c r="C371" s="21" t="s">
        <v>1282</v>
      </c>
      <c r="D371" s="21" t="s">
        <v>1283</v>
      </c>
      <c r="E371" s="21" t="s">
        <v>1284</v>
      </c>
      <c r="F371" s="22" t="s">
        <v>1289</v>
      </c>
      <c r="G371" s="23" t="s">
        <v>2113</v>
      </c>
      <c r="H371" s="22" t="s">
        <v>439</v>
      </c>
      <c r="I371" s="24" t="s">
        <v>2016</v>
      </c>
      <c r="J371" s="25" t="s">
        <v>1290</v>
      </c>
      <c r="K371" s="26"/>
      <c r="L371" s="27">
        <v>38</v>
      </c>
      <c r="M371" s="25"/>
      <c r="N371" s="28">
        <f t="shared" si="10"/>
        <v>38</v>
      </c>
      <c r="O371" s="25">
        <v>3</v>
      </c>
      <c r="P371" s="25"/>
      <c r="Q371" s="29">
        <f t="shared" si="11"/>
        <v>0</v>
      </c>
    </row>
    <row r="372" spans="1:17" ht="12" customHeight="1" x14ac:dyDescent="0.2">
      <c r="A372" s="21" t="s">
        <v>802</v>
      </c>
      <c r="B372" s="21" t="s">
        <v>803</v>
      </c>
      <c r="C372" s="21" t="s">
        <v>1282</v>
      </c>
      <c r="D372" s="21" t="s">
        <v>1283</v>
      </c>
      <c r="E372" s="21" t="s">
        <v>1284</v>
      </c>
      <c r="F372" s="22" t="s">
        <v>1291</v>
      </c>
      <c r="G372" s="23" t="s">
        <v>2114</v>
      </c>
      <c r="H372" s="22" t="s">
        <v>439</v>
      </c>
      <c r="I372" s="24" t="s">
        <v>2016</v>
      </c>
      <c r="J372" s="25" t="s">
        <v>1292</v>
      </c>
      <c r="K372" s="26"/>
      <c r="L372" s="27">
        <v>38</v>
      </c>
      <c r="M372" s="25"/>
      <c r="N372" s="28">
        <f t="shared" si="10"/>
        <v>38</v>
      </c>
      <c r="O372" s="25">
        <v>2</v>
      </c>
      <c r="P372" s="25"/>
      <c r="Q372" s="29">
        <f t="shared" si="11"/>
        <v>0</v>
      </c>
    </row>
    <row r="373" spans="1:17" ht="12" customHeight="1" x14ac:dyDescent="0.2">
      <c r="A373" s="21" t="s">
        <v>802</v>
      </c>
      <c r="B373" s="21" t="s">
        <v>803</v>
      </c>
      <c r="C373" s="21" t="s">
        <v>1293</v>
      </c>
      <c r="D373" s="21" t="s">
        <v>1294</v>
      </c>
      <c r="E373" s="21" t="s">
        <v>1295</v>
      </c>
      <c r="F373" s="22"/>
      <c r="G373" s="23"/>
      <c r="H373" s="22" t="s">
        <v>439</v>
      </c>
      <c r="I373" s="24" t="s">
        <v>2017</v>
      </c>
      <c r="J373" s="25" t="s">
        <v>1296</v>
      </c>
      <c r="K373" s="26"/>
      <c r="L373" s="27">
        <v>173</v>
      </c>
      <c r="M373" s="25"/>
      <c r="N373" s="28">
        <f t="shared" si="10"/>
        <v>173</v>
      </c>
      <c r="O373" s="25">
        <v>1</v>
      </c>
      <c r="P373" s="25"/>
      <c r="Q373" s="29">
        <f t="shared" si="11"/>
        <v>0</v>
      </c>
    </row>
    <row r="374" spans="1:17" ht="12" customHeight="1" x14ac:dyDescent="0.2">
      <c r="A374" s="21" t="s">
        <v>802</v>
      </c>
      <c r="B374" s="21" t="s">
        <v>803</v>
      </c>
      <c r="C374" s="21" t="s">
        <v>1297</v>
      </c>
      <c r="D374" s="21" t="s">
        <v>1298</v>
      </c>
      <c r="E374" s="21" t="s">
        <v>1299</v>
      </c>
      <c r="F374" s="22"/>
      <c r="G374" s="23"/>
      <c r="H374" s="22" t="s">
        <v>439</v>
      </c>
      <c r="I374" s="24" t="s">
        <v>2018</v>
      </c>
      <c r="J374" s="25" t="s">
        <v>1300</v>
      </c>
      <c r="K374" s="26"/>
      <c r="L374" s="27">
        <v>53</v>
      </c>
      <c r="M374" s="25"/>
      <c r="N374" s="28">
        <f t="shared" si="10"/>
        <v>53</v>
      </c>
      <c r="O374" s="25" t="s">
        <v>26</v>
      </c>
      <c r="P374" s="25"/>
      <c r="Q374" s="29">
        <f t="shared" si="11"/>
        <v>0</v>
      </c>
    </row>
    <row r="375" spans="1:17" ht="12" customHeight="1" x14ac:dyDescent="0.2">
      <c r="A375" s="21" t="s">
        <v>802</v>
      </c>
      <c r="B375" s="21" t="s">
        <v>803</v>
      </c>
      <c r="C375" s="21" t="s">
        <v>1301</v>
      </c>
      <c r="D375" s="21" t="s">
        <v>1302</v>
      </c>
      <c r="E375" s="21" t="s">
        <v>1303</v>
      </c>
      <c r="F375" s="22"/>
      <c r="G375" s="23"/>
      <c r="H375" s="22" t="s">
        <v>439</v>
      </c>
      <c r="I375" s="24" t="s">
        <v>2019</v>
      </c>
      <c r="J375" s="25" t="s">
        <v>1304</v>
      </c>
      <c r="K375" s="26"/>
      <c r="L375" s="27">
        <v>53</v>
      </c>
      <c r="M375" s="25"/>
      <c r="N375" s="28">
        <f t="shared" si="10"/>
        <v>53</v>
      </c>
      <c r="O375" s="25">
        <v>3</v>
      </c>
      <c r="P375" s="25"/>
      <c r="Q375" s="29">
        <f t="shared" si="11"/>
        <v>0</v>
      </c>
    </row>
    <row r="376" spans="1:17" ht="12" customHeight="1" x14ac:dyDescent="0.2">
      <c r="A376" s="21" t="s">
        <v>802</v>
      </c>
      <c r="B376" s="21" t="s">
        <v>803</v>
      </c>
      <c r="C376" s="21" t="s">
        <v>1305</v>
      </c>
      <c r="D376" s="21" t="s">
        <v>1306</v>
      </c>
      <c r="E376" s="21" t="s">
        <v>1307</v>
      </c>
      <c r="F376" s="22"/>
      <c r="G376" s="23"/>
      <c r="H376" s="22" t="s">
        <v>439</v>
      </c>
      <c r="I376" s="24" t="s">
        <v>2020</v>
      </c>
      <c r="J376" s="25" t="s">
        <v>1308</v>
      </c>
      <c r="K376" s="26"/>
      <c r="L376" s="27">
        <v>53</v>
      </c>
      <c r="M376" s="25"/>
      <c r="N376" s="28">
        <f t="shared" si="10"/>
        <v>53</v>
      </c>
      <c r="O376" s="25" t="s">
        <v>26</v>
      </c>
      <c r="P376" s="25"/>
      <c r="Q376" s="29">
        <f t="shared" si="11"/>
        <v>0</v>
      </c>
    </row>
    <row r="377" spans="1:17" ht="12" customHeight="1" x14ac:dyDescent="0.2">
      <c r="A377" s="21" t="s">
        <v>802</v>
      </c>
      <c r="B377" s="21" t="s">
        <v>803</v>
      </c>
      <c r="C377" s="21" t="s">
        <v>1309</v>
      </c>
      <c r="D377" s="21" t="s">
        <v>1310</v>
      </c>
      <c r="E377" s="21" t="s">
        <v>1311</v>
      </c>
      <c r="F377" s="22"/>
      <c r="G377" s="23"/>
      <c r="H377" s="22" t="s">
        <v>439</v>
      </c>
      <c r="I377" s="24" t="s">
        <v>2021</v>
      </c>
      <c r="J377" s="25" t="s">
        <v>1312</v>
      </c>
      <c r="K377" s="26"/>
      <c r="L377" s="27">
        <v>68</v>
      </c>
      <c r="M377" s="25"/>
      <c r="N377" s="28">
        <f t="shared" si="10"/>
        <v>68</v>
      </c>
      <c r="O377" s="25" t="s">
        <v>26</v>
      </c>
      <c r="P377" s="25"/>
      <c r="Q377" s="29">
        <f t="shared" si="11"/>
        <v>0</v>
      </c>
    </row>
    <row r="378" spans="1:17" ht="12" customHeight="1" x14ac:dyDescent="0.2">
      <c r="A378" s="21" t="s">
        <v>802</v>
      </c>
      <c r="B378" s="21" t="s">
        <v>803</v>
      </c>
      <c r="C378" s="21" t="s">
        <v>1313</v>
      </c>
      <c r="D378" s="21" t="s">
        <v>1314</v>
      </c>
      <c r="E378" s="21" t="s">
        <v>1315</v>
      </c>
      <c r="F378" s="22"/>
      <c r="G378" s="23"/>
      <c r="H378" s="22" t="s">
        <v>439</v>
      </c>
      <c r="I378" s="24" t="s">
        <v>2022</v>
      </c>
      <c r="J378" s="25" t="s">
        <v>1316</v>
      </c>
      <c r="K378" s="26"/>
      <c r="L378" s="27">
        <v>68</v>
      </c>
      <c r="M378" s="25"/>
      <c r="N378" s="28">
        <f t="shared" si="10"/>
        <v>68</v>
      </c>
      <c r="O378" s="25" t="s">
        <v>26</v>
      </c>
      <c r="P378" s="25"/>
      <c r="Q378" s="29">
        <f t="shared" si="11"/>
        <v>0</v>
      </c>
    </row>
    <row r="379" spans="1:17" ht="12" customHeight="1" x14ac:dyDescent="0.2">
      <c r="A379" s="21" t="s">
        <v>802</v>
      </c>
      <c r="B379" s="21" t="s">
        <v>803</v>
      </c>
      <c r="C379" s="21" t="s">
        <v>1317</v>
      </c>
      <c r="D379" s="21" t="s">
        <v>1318</v>
      </c>
      <c r="E379" s="21" t="s">
        <v>1319</v>
      </c>
      <c r="F379" s="22"/>
      <c r="G379" s="23"/>
      <c r="H379" s="22" t="s">
        <v>439</v>
      </c>
      <c r="I379" s="24" t="s">
        <v>2023</v>
      </c>
      <c r="J379" s="25" t="s">
        <v>1320</v>
      </c>
      <c r="K379" s="26"/>
      <c r="L379" s="27">
        <v>68</v>
      </c>
      <c r="M379" s="25"/>
      <c r="N379" s="28">
        <f t="shared" si="10"/>
        <v>68</v>
      </c>
      <c r="O379" s="25">
        <v>2</v>
      </c>
      <c r="P379" s="25"/>
      <c r="Q379" s="29">
        <f t="shared" si="11"/>
        <v>0</v>
      </c>
    </row>
    <row r="380" spans="1:17" ht="12" customHeight="1" x14ac:dyDescent="0.2">
      <c r="A380" s="21" t="s">
        <v>802</v>
      </c>
      <c r="B380" s="21" t="s">
        <v>803</v>
      </c>
      <c r="C380" s="21" t="s">
        <v>1321</v>
      </c>
      <c r="D380" s="21" t="s">
        <v>1322</v>
      </c>
      <c r="E380" s="21" t="s">
        <v>1323</v>
      </c>
      <c r="F380" s="22"/>
      <c r="G380" s="23"/>
      <c r="H380" s="22" t="s">
        <v>439</v>
      </c>
      <c r="I380" s="24" t="s">
        <v>2024</v>
      </c>
      <c r="J380" s="25" t="s">
        <v>1324</v>
      </c>
      <c r="K380" s="26"/>
      <c r="L380" s="27">
        <v>68</v>
      </c>
      <c r="M380" s="25"/>
      <c r="N380" s="28">
        <f t="shared" si="10"/>
        <v>68</v>
      </c>
      <c r="O380" s="25">
        <v>3</v>
      </c>
      <c r="P380" s="25"/>
      <c r="Q380" s="29">
        <f t="shared" si="11"/>
        <v>0</v>
      </c>
    </row>
    <row r="381" spans="1:17" ht="12" customHeight="1" x14ac:dyDescent="0.2">
      <c r="A381" s="21" t="s">
        <v>802</v>
      </c>
      <c r="B381" s="21" t="s">
        <v>803</v>
      </c>
      <c r="C381" s="21" t="s">
        <v>1325</v>
      </c>
      <c r="D381" s="21" t="s">
        <v>1326</v>
      </c>
      <c r="E381" s="21" t="s">
        <v>1327</v>
      </c>
      <c r="F381" s="22" t="s">
        <v>1328</v>
      </c>
      <c r="G381" s="23" t="s">
        <v>2120</v>
      </c>
      <c r="H381" s="22" t="s">
        <v>439</v>
      </c>
      <c r="I381" s="24" t="s">
        <v>2025</v>
      </c>
      <c r="J381" s="25" t="s">
        <v>1329</v>
      </c>
      <c r="K381" s="26"/>
      <c r="L381" s="27">
        <v>60</v>
      </c>
      <c r="M381" s="25"/>
      <c r="N381" s="28">
        <f t="shared" si="10"/>
        <v>60</v>
      </c>
      <c r="O381" s="25">
        <v>1</v>
      </c>
      <c r="P381" s="25"/>
      <c r="Q381" s="29">
        <f t="shared" si="11"/>
        <v>0</v>
      </c>
    </row>
    <row r="382" spans="1:17" ht="12" customHeight="1" x14ac:dyDescent="0.2">
      <c r="A382" s="21" t="s">
        <v>802</v>
      </c>
      <c r="B382" s="21" t="s">
        <v>803</v>
      </c>
      <c r="C382" s="21" t="s">
        <v>1325</v>
      </c>
      <c r="D382" s="21" t="s">
        <v>1326</v>
      </c>
      <c r="E382" s="21" t="s">
        <v>1327</v>
      </c>
      <c r="F382" s="22" t="s">
        <v>1330</v>
      </c>
      <c r="G382" s="23" t="s">
        <v>2121</v>
      </c>
      <c r="H382" s="22" t="s">
        <v>439</v>
      </c>
      <c r="I382" s="24" t="s">
        <v>2025</v>
      </c>
      <c r="J382" s="25" t="s">
        <v>1331</v>
      </c>
      <c r="K382" s="26"/>
      <c r="L382" s="27">
        <v>60</v>
      </c>
      <c r="M382" s="25"/>
      <c r="N382" s="28">
        <f t="shared" si="10"/>
        <v>60</v>
      </c>
      <c r="O382" s="25">
        <v>2</v>
      </c>
      <c r="P382" s="25"/>
      <c r="Q382" s="29">
        <f t="shared" si="11"/>
        <v>0</v>
      </c>
    </row>
    <row r="383" spans="1:17" ht="12" customHeight="1" x14ac:dyDescent="0.2">
      <c r="A383" s="21" t="s">
        <v>802</v>
      </c>
      <c r="B383" s="21" t="s">
        <v>803</v>
      </c>
      <c r="C383" s="21" t="s">
        <v>1325</v>
      </c>
      <c r="D383" s="21" t="s">
        <v>1326</v>
      </c>
      <c r="E383" s="21" t="s">
        <v>1327</v>
      </c>
      <c r="F383" s="22" t="s">
        <v>1332</v>
      </c>
      <c r="G383" s="23" t="s">
        <v>2113</v>
      </c>
      <c r="H383" s="22" t="s">
        <v>439</v>
      </c>
      <c r="I383" s="24" t="s">
        <v>2025</v>
      </c>
      <c r="J383" s="25" t="s">
        <v>1333</v>
      </c>
      <c r="K383" s="26"/>
      <c r="L383" s="27">
        <v>60</v>
      </c>
      <c r="M383" s="25"/>
      <c r="N383" s="28">
        <f t="shared" si="10"/>
        <v>60</v>
      </c>
      <c r="O383" s="25">
        <v>3</v>
      </c>
      <c r="P383" s="25"/>
      <c r="Q383" s="29">
        <f t="shared" si="11"/>
        <v>0</v>
      </c>
    </row>
    <row r="384" spans="1:17" ht="12" customHeight="1" x14ac:dyDescent="0.2">
      <c r="A384" s="21" t="s">
        <v>802</v>
      </c>
      <c r="B384" s="21" t="s">
        <v>803</v>
      </c>
      <c r="C384" s="21" t="s">
        <v>1325</v>
      </c>
      <c r="D384" s="21" t="s">
        <v>1326</v>
      </c>
      <c r="E384" s="21" t="s">
        <v>1327</v>
      </c>
      <c r="F384" s="22" t="s">
        <v>1334</v>
      </c>
      <c r="G384" s="23" t="s">
        <v>2114</v>
      </c>
      <c r="H384" s="22" t="s">
        <v>439</v>
      </c>
      <c r="I384" s="24" t="s">
        <v>2025</v>
      </c>
      <c r="J384" s="25" t="s">
        <v>1335</v>
      </c>
      <c r="K384" s="26"/>
      <c r="L384" s="27">
        <v>60</v>
      </c>
      <c r="M384" s="25"/>
      <c r="N384" s="28">
        <f t="shared" si="10"/>
        <v>60</v>
      </c>
      <c r="O384" s="25">
        <v>2</v>
      </c>
      <c r="P384" s="25"/>
      <c r="Q384" s="29">
        <f t="shared" si="11"/>
        <v>0</v>
      </c>
    </row>
    <row r="385" spans="1:17" ht="12" customHeight="1" x14ac:dyDescent="0.2">
      <c r="A385" s="21" t="s">
        <v>802</v>
      </c>
      <c r="B385" s="21" t="s">
        <v>803</v>
      </c>
      <c r="C385" s="21" t="s">
        <v>1336</v>
      </c>
      <c r="D385" s="21" t="s">
        <v>1337</v>
      </c>
      <c r="E385" s="21" t="s">
        <v>1338</v>
      </c>
      <c r="F385" s="22" t="s">
        <v>1339</v>
      </c>
      <c r="G385" s="23" t="s">
        <v>2121</v>
      </c>
      <c r="H385" s="22" t="s">
        <v>439</v>
      </c>
      <c r="I385" s="24" t="s">
        <v>2026</v>
      </c>
      <c r="J385" s="25" t="s">
        <v>1340</v>
      </c>
      <c r="K385" s="26"/>
      <c r="L385" s="27">
        <v>60</v>
      </c>
      <c r="M385" s="25"/>
      <c r="N385" s="28">
        <f t="shared" si="10"/>
        <v>60</v>
      </c>
      <c r="O385" s="25">
        <v>2</v>
      </c>
      <c r="P385" s="25"/>
      <c r="Q385" s="29">
        <f t="shared" si="11"/>
        <v>0</v>
      </c>
    </row>
    <row r="386" spans="1:17" ht="12" customHeight="1" x14ac:dyDescent="0.2">
      <c r="A386" s="21" t="s">
        <v>802</v>
      </c>
      <c r="B386" s="21" t="s">
        <v>803</v>
      </c>
      <c r="C386" s="21" t="s">
        <v>1336</v>
      </c>
      <c r="D386" s="21" t="s">
        <v>1337</v>
      </c>
      <c r="E386" s="21" t="s">
        <v>1338</v>
      </c>
      <c r="F386" s="22" t="s">
        <v>1341</v>
      </c>
      <c r="G386" s="23" t="s">
        <v>2113</v>
      </c>
      <c r="H386" s="22" t="s">
        <v>439</v>
      </c>
      <c r="I386" s="24" t="s">
        <v>2026</v>
      </c>
      <c r="J386" s="25" t="s">
        <v>1342</v>
      </c>
      <c r="K386" s="26"/>
      <c r="L386" s="27">
        <v>60</v>
      </c>
      <c r="M386" s="25"/>
      <c r="N386" s="28">
        <f t="shared" ref="N386:N449" si="12">IF(K386&gt;0,ROUND(K386-(K386*(M386/100)),2),ROUND(L386-(L386*(M386/100)),2))</f>
        <v>60</v>
      </c>
      <c r="O386" s="25">
        <v>3</v>
      </c>
      <c r="P386" s="25"/>
      <c r="Q386" s="29">
        <f t="shared" ref="Q386:Q449" si="13">P386*N386</f>
        <v>0</v>
      </c>
    </row>
    <row r="387" spans="1:17" ht="12" customHeight="1" x14ac:dyDescent="0.2">
      <c r="A387" s="21" t="s">
        <v>802</v>
      </c>
      <c r="B387" s="21" t="s">
        <v>803</v>
      </c>
      <c r="C387" s="21" t="s">
        <v>1336</v>
      </c>
      <c r="D387" s="21" t="s">
        <v>1337</v>
      </c>
      <c r="E387" s="21" t="s">
        <v>1338</v>
      </c>
      <c r="F387" s="22" t="s">
        <v>1343</v>
      </c>
      <c r="G387" s="23" t="s">
        <v>2114</v>
      </c>
      <c r="H387" s="22" t="s">
        <v>439</v>
      </c>
      <c r="I387" s="24" t="s">
        <v>2026</v>
      </c>
      <c r="J387" s="25" t="s">
        <v>1344</v>
      </c>
      <c r="K387" s="26"/>
      <c r="L387" s="27">
        <v>60</v>
      </c>
      <c r="M387" s="25"/>
      <c r="N387" s="28">
        <f t="shared" si="12"/>
        <v>60</v>
      </c>
      <c r="O387" s="25">
        <v>2</v>
      </c>
      <c r="P387" s="25"/>
      <c r="Q387" s="29">
        <f t="shared" si="13"/>
        <v>0</v>
      </c>
    </row>
    <row r="388" spans="1:17" ht="12" customHeight="1" x14ac:dyDescent="0.2">
      <c r="A388" s="21" t="s">
        <v>802</v>
      </c>
      <c r="B388" s="21" t="s">
        <v>803</v>
      </c>
      <c r="C388" s="21" t="s">
        <v>1345</v>
      </c>
      <c r="D388" s="21" t="s">
        <v>1346</v>
      </c>
      <c r="E388" s="21" t="s">
        <v>1347</v>
      </c>
      <c r="F388" s="22" t="s">
        <v>1348</v>
      </c>
      <c r="G388" s="23" t="s">
        <v>2120</v>
      </c>
      <c r="H388" s="22" t="s">
        <v>439</v>
      </c>
      <c r="I388" s="24" t="s">
        <v>2027</v>
      </c>
      <c r="J388" s="25" t="s">
        <v>1349</v>
      </c>
      <c r="K388" s="26"/>
      <c r="L388" s="27">
        <v>60</v>
      </c>
      <c r="M388" s="25"/>
      <c r="N388" s="28">
        <f t="shared" si="12"/>
        <v>60</v>
      </c>
      <c r="O388" s="25">
        <v>1</v>
      </c>
      <c r="P388" s="25"/>
      <c r="Q388" s="29">
        <f t="shared" si="13"/>
        <v>0</v>
      </c>
    </row>
    <row r="389" spans="1:17" ht="12" customHeight="1" x14ac:dyDescent="0.2">
      <c r="A389" s="21" t="s">
        <v>802</v>
      </c>
      <c r="B389" s="21" t="s">
        <v>803</v>
      </c>
      <c r="C389" s="21" t="s">
        <v>1345</v>
      </c>
      <c r="D389" s="21" t="s">
        <v>1346</v>
      </c>
      <c r="E389" s="21" t="s">
        <v>1347</v>
      </c>
      <c r="F389" s="22" t="s">
        <v>1350</v>
      </c>
      <c r="G389" s="23" t="s">
        <v>2121</v>
      </c>
      <c r="H389" s="22" t="s">
        <v>439</v>
      </c>
      <c r="I389" s="24" t="s">
        <v>2027</v>
      </c>
      <c r="J389" s="25" t="s">
        <v>1351</v>
      </c>
      <c r="K389" s="26"/>
      <c r="L389" s="27">
        <v>60</v>
      </c>
      <c r="M389" s="25"/>
      <c r="N389" s="28">
        <f t="shared" si="12"/>
        <v>60</v>
      </c>
      <c r="O389" s="25">
        <v>2</v>
      </c>
      <c r="P389" s="25"/>
      <c r="Q389" s="29">
        <f t="shared" si="13"/>
        <v>0</v>
      </c>
    </row>
    <row r="390" spans="1:17" ht="12" customHeight="1" x14ac:dyDescent="0.2">
      <c r="A390" s="21" t="s">
        <v>802</v>
      </c>
      <c r="B390" s="21" t="s">
        <v>803</v>
      </c>
      <c r="C390" s="21" t="s">
        <v>1345</v>
      </c>
      <c r="D390" s="21" t="s">
        <v>1346</v>
      </c>
      <c r="E390" s="21" t="s">
        <v>1347</v>
      </c>
      <c r="F390" s="22" t="s">
        <v>1352</v>
      </c>
      <c r="G390" s="23" t="s">
        <v>2113</v>
      </c>
      <c r="H390" s="22" t="s">
        <v>439</v>
      </c>
      <c r="I390" s="24" t="s">
        <v>2027</v>
      </c>
      <c r="J390" s="25" t="s">
        <v>1353</v>
      </c>
      <c r="K390" s="26"/>
      <c r="L390" s="27">
        <v>60</v>
      </c>
      <c r="M390" s="25"/>
      <c r="N390" s="28">
        <f t="shared" si="12"/>
        <v>60</v>
      </c>
      <c r="O390" s="25">
        <v>3</v>
      </c>
      <c r="P390" s="25"/>
      <c r="Q390" s="29">
        <f t="shared" si="13"/>
        <v>0</v>
      </c>
    </row>
    <row r="391" spans="1:17" ht="12" customHeight="1" x14ac:dyDescent="0.2">
      <c r="A391" s="21" t="s">
        <v>802</v>
      </c>
      <c r="B391" s="21" t="s">
        <v>803</v>
      </c>
      <c r="C391" s="21" t="s">
        <v>1345</v>
      </c>
      <c r="D391" s="21" t="s">
        <v>1346</v>
      </c>
      <c r="E391" s="21" t="s">
        <v>1347</v>
      </c>
      <c r="F391" s="22" t="s">
        <v>1354</v>
      </c>
      <c r="G391" s="23" t="s">
        <v>2114</v>
      </c>
      <c r="H391" s="22" t="s">
        <v>439</v>
      </c>
      <c r="I391" s="24" t="s">
        <v>2027</v>
      </c>
      <c r="J391" s="25" t="s">
        <v>1355</v>
      </c>
      <c r="K391" s="26"/>
      <c r="L391" s="27">
        <v>60</v>
      </c>
      <c r="M391" s="25"/>
      <c r="N391" s="28">
        <f t="shared" si="12"/>
        <v>60</v>
      </c>
      <c r="O391" s="25">
        <v>2</v>
      </c>
      <c r="P391" s="25"/>
      <c r="Q391" s="29">
        <f t="shared" si="13"/>
        <v>0</v>
      </c>
    </row>
    <row r="392" spans="1:17" ht="12" customHeight="1" x14ac:dyDescent="0.2">
      <c r="A392" s="21" t="s">
        <v>802</v>
      </c>
      <c r="B392" s="21" t="s">
        <v>803</v>
      </c>
      <c r="C392" s="21" t="s">
        <v>1356</v>
      </c>
      <c r="D392" s="21" t="s">
        <v>1357</v>
      </c>
      <c r="E392" s="21" t="s">
        <v>1358</v>
      </c>
      <c r="F392" s="22" t="s">
        <v>1359</v>
      </c>
      <c r="G392" s="23" t="s">
        <v>2121</v>
      </c>
      <c r="H392" s="22" t="s">
        <v>439</v>
      </c>
      <c r="I392" s="24" t="s">
        <v>2028</v>
      </c>
      <c r="J392" s="25" t="s">
        <v>1360</v>
      </c>
      <c r="K392" s="26"/>
      <c r="L392" s="27">
        <v>60</v>
      </c>
      <c r="M392" s="25"/>
      <c r="N392" s="28">
        <f t="shared" si="12"/>
        <v>60</v>
      </c>
      <c r="O392" s="25">
        <v>2</v>
      </c>
      <c r="P392" s="25"/>
      <c r="Q392" s="29">
        <f t="shared" si="13"/>
        <v>0</v>
      </c>
    </row>
    <row r="393" spans="1:17" ht="12" customHeight="1" x14ac:dyDescent="0.2">
      <c r="A393" s="21" t="s">
        <v>802</v>
      </c>
      <c r="B393" s="21" t="s">
        <v>803</v>
      </c>
      <c r="C393" s="21" t="s">
        <v>1356</v>
      </c>
      <c r="D393" s="21" t="s">
        <v>1357</v>
      </c>
      <c r="E393" s="21" t="s">
        <v>1358</v>
      </c>
      <c r="F393" s="22" t="s">
        <v>1361</v>
      </c>
      <c r="G393" s="23" t="s">
        <v>2113</v>
      </c>
      <c r="H393" s="22" t="s">
        <v>439</v>
      </c>
      <c r="I393" s="24" t="s">
        <v>2028</v>
      </c>
      <c r="J393" s="25" t="s">
        <v>1362</v>
      </c>
      <c r="K393" s="26"/>
      <c r="L393" s="27">
        <v>60</v>
      </c>
      <c r="M393" s="25"/>
      <c r="N393" s="28">
        <f t="shared" si="12"/>
        <v>60</v>
      </c>
      <c r="O393" s="25">
        <v>3</v>
      </c>
      <c r="P393" s="25"/>
      <c r="Q393" s="29">
        <f t="shared" si="13"/>
        <v>0</v>
      </c>
    </row>
    <row r="394" spans="1:17" ht="12" customHeight="1" x14ac:dyDescent="0.2">
      <c r="A394" s="21" t="s">
        <v>802</v>
      </c>
      <c r="B394" s="21" t="s">
        <v>803</v>
      </c>
      <c r="C394" s="21" t="s">
        <v>1356</v>
      </c>
      <c r="D394" s="21" t="s">
        <v>1357</v>
      </c>
      <c r="E394" s="21" t="s">
        <v>1358</v>
      </c>
      <c r="F394" s="22" t="s">
        <v>1363</v>
      </c>
      <c r="G394" s="23" t="s">
        <v>2114</v>
      </c>
      <c r="H394" s="22" t="s">
        <v>439</v>
      </c>
      <c r="I394" s="24" t="s">
        <v>2028</v>
      </c>
      <c r="J394" s="25" t="s">
        <v>1364</v>
      </c>
      <c r="K394" s="26"/>
      <c r="L394" s="27">
        <v>60</v>
      </c>
      <c r="M394" s="25"/>
      <c r="N394" s="28">
        <f t="shared" si="12"/>
        <v>60</v>
      </c>
      <c r="O394" s="25">
        <v>2</v>
      </c>
      <c r="P394" s="25"/>
      <c r="Q394" s="29">
        <f t="shared" si="13"/>
        <v>0</v>
      </c>
    </row>
    <row r="395" spans="1:17" ht="12" customHeight="1" x14ac:dyDescent="0.2">
      <c r="A395" s="21" t="s">
        <v>802</v>
      </c>
      <c r="B395" s="21" t="s">
        <v>803</v>
      </c>
      <c r="C395" s="21" t="s">
        <v>1365</v>
      </c>
      <c r="D395" s="21" t="s">
        <v>1366</v>
      </c>
      <c r="E395" s="21" t="s">
        <v>1367</v>
      </c>
      <c r="F395" s="22" t="s">
        <v>1368</v>
      </c>
      <c r="G395" s="23" t="s">
        <v>2121</v>
      </c>
      <c r="H395" s="22" t="s">
        <v>439</v>
      </c>
      <c r="I395" s="24" t="s">
        <v>2029</v>
      </c>
      <c r="J395" s="25" t="s">
        <v>1369</v>
      </c>
      <c r="K395" s="26"/>
      <c r="L395" s="27">
        <v>49</v>
      </c>
      <c r="M395" s="25"/>
      <c r="N395" s="28">
        <f t="shared" si="12"/>
        <v>49</v>
      </c>
      <c r="O395" s="25">
        <v>2</v>
      </c>
      <c r="P395" s="25"/>
      <c r="Q395" s="29">
        <f t="shared" si="13"/>
        <v>0</v>
      </c>
    </row>
    <row r="396" spans="1:17" ht="12" customHeight="1" x14ac:dyDescent="0.2">
      <c r="A396" s="21" t="s">
        <v>802</v>
      </c>
      <c r="B396" s="21" t="s">
        <v>803</v>
      </c>
      <c r="C396" s="21" t="s">
        <v>1365</v>
      </c>
      <c r="D396" s="21" t="s">
        <v>1366</v>
      </c>
      <c r="E396" s="21" t="s">
        <v>1367</v>
      </c>
      <c r="F396" s="22" t="s">
        <v>1370</v>
      </c>
      <c r="G396" s="23" t="s">
        <v>2113</v>
      </c>
      <c r="H396" s="22" t="s">
        <v>439</v>
      </c>
      <c r="I396" s="24" t="s">
        <v>2029</v>
      </c>
      <c r="J396" s="25" t="s">
        <v>1371</v>
      </c>
      <c r="K396" s="26"/>
      <c r="L396" s="27">
        <v>49</v>
      </c>
      <c r="M396" s="25"/>
      <c r="N396" s="28">
        <f t="shared" si="12"/>
        <v>49</v>
      </c>
      <c r="O396" s="25">
        <v>3</v>
      </c>
      <c r="P396" s="25"/>
      <c r="Q396" s="29">
        <f t="shared" si="13"/>
        <v>0</v>
      </c>
    </row>
    <row r="397" spans="1:17" ht="12" customHeight="1" x14ac:dyDescent="0.2">
      <c r="A397" s="21" t="s">
        <v>802</v>
      </c>
      <c r="B397" s="21" t="s">
        <v>803</v>
      </c>
      <c r="C397" s="21" t="s">
        <v>1365</v>
      </c>
      <c r="D397" s="21" t="s">
        <v>1366</v>
      </c>
      <c r="E397" s="21" t="s">
        <v>1367</v>
      </c>
      <c r="F397" s="22" t="s">
        <v>1372</v>
      </c>
      <c r="G397" s="23" t="s">
        <v>2114</v>
      </c>
      <c r="H397" s="22" t="s">
        <v>439</v>
      </c>
      <c r="I397" s="24" t="s">
        <v>2029</v>
      </c>
      <c r="J397" s="25" t="s">
        <v>1373</v>
      </c>
      <c r="K397" s="26"/>
      <c r="L397" s="27">
        <v>49</v>
      </c>
      <c r="M397" s="25"/>
      <c r="N397" s="28">
        <f t="shared" si="12"/>
        <v>49</v>
      </c>
      <c r="O397" s="25">
        <v>2</v>
      </c>
      <c r="P397" s="25"/>
      <c r="Q397" s="29">
        <f t="shared" si="13"/>
        <v>0</v>
      </c>
    </row>
    <row r="398" spans="1:17" ht="12" customHeight="1" x14ac:dyDescent="0.2">
      <c r="A398" s="21" t="s">
        <v>802</v>
      </c>
      <c r="B398" s="21" t="s">
        <v>803</v>
      </c>
      <c r="C398" s="21" t="s">
        <v>1374</v>
      </c>
      <c r="D398" s="21" t="s">
        <v>1375</v>
      </c>
      <c r="E398" s="21" t="s">
        <v>1376</v>
      </c>
      <c r="F398" s="22" t="s">
        <v>1377</v>
      </c>
      <c r="G398" s="23" t="s">
        <v>2121</v>
      </c>
      <c r="H398" s="22" t="s">
        <v>439</v>
      </c>
      <c r="I398" s="24" t="s">
        <v>2030</v>
      </c>
      <c r="J398" s="25" t="s">
        <v>1378</v>
      </c>
      <c r="K398" s="26"/>
      <c r="L398" s="27">
        <v>49</v>
      </c>
      <c r="M398" s="25"/>
      <c r="N398" s="28">
        <f t="shared" si="12"/>
        <v>49</v>
      </c>
      <c r="O398" s="25">
        <v>2</v>
      </c>
      <c r="P398" s="25"/>
      <c r="Q398" s="29">
        <f t="shared" si="13"/>
        <v>0</v>
      </c>
    </row>
    <row r="399" spans="1:17" ht="12" customHeight="1" x14ac:dyDescent="0.2">
      <c r="A399" s="21" t="s">
        <v>802</v>
      </c>
      <c r="B399" s="21" t="s">
        <v>803</v>
      </c>
      <c r="C399" s="21" t="s">
        <v>1374</v>
      </c>
      <c r="D399" s="21" t="s">
        <v>1375</v>
      </c>
      <c r="E399" s="21" t="s">
        <v>1376</v>
      </c>
      <c r="F399" s="22" t="s">
        <v>1379</v>
      </c>
      <c r="G399" s="23" t="s">
        <v>2113</v>
      </c>
      <c r="H399" s="22" t="s">
        <v>439</v>
      </c>
      <c r="I399" s="24" t="s">
        <v>2030</v>
      </c>
      <c r="J399" s="25" t="s">
        <v>1380</v>
      </c>
      <c r="K399" s="26"/>
      <c r="L399" s="27">
        <v>49</v>
      </c>
      <c r="M399" s="25"/>
      <c r="N399" s="28">
        <f t="shared" si="12"/>
        <v>49</v>
      </c>
      <c r="O399" s="25">
        <v>3</v>
      </c>
      <c r="P399" s="25"/>
      <c r="Q399" s="29">
        <f t="shared" si="13"/>
        <v>0</v>
      </c>
    </row>
    <row r="400" spans="1:17" ht="12" customHeight="1" x14ac:dyDescent="0.2">
      <c r="A400" s="21" t="s">
        <v>802</v>
      </c>
      <c r="B400" s="21" t="s">
        <v>803</v>
      </c>
      <c r="C400" s="21" t="s">
        <v>1374</v>
      </c>
      <c r="D400" s="21" t="s">
        <v>1375</v>
      </c>
      <c r="E400" s="21" t="s">
        <v>1376</v>
      </c>
      <c r="F400" s="22" t="s">
        <v>1381</v>
      </c>
      <c r="G400" s="23" t="s">
        <v>2114</v>
      </c>
      <c r="H400" s="22" t="s">
        <v>439</v>
      </c>
      <c r="I400" s="24" t="s">
        <v>2030</v>
      </c>
      <c r="J400" s="25" t="s">
        <v>1382</v>
      </c>
      <c r="K400" s="26"/>
      <c r="L400" s="27">
        <v>49</v>
      </c>
      <c r="M400" s="25"/>
      <c r="N400" s="28">
        <f t="shared" si="12"/>
        <v>49</v>
      </c>
      <c r="O400" s="25">
        <v>2</v>
      </c>
      <c r="P400" s="25"/>
      <c r="Q400" s="29">
        <f t="shared" si="13"/>
        <v>0</v>
      </c>
    </row>
    <row r="401" spans="1:17" ht="12" customHeight="1" x14ac:dyDescent="0.2">
      <c r="A401" s="21" t="s">
        <v>802</v>
      </c>
      <c r="B401" s="21" t="s">
        <v>803</v>
      </c>
      <c r="C401" s="21" t="s">
        <v>1383</v>
      </c>
      <c r="D401" s="21" t="s">
        <v>1384</v>
      </c>
      <c r="E401" s="21" t="s">
        <v>1385</v>
      </c>
      <c r="F401" s="22" t="s">
        <v>1386</v>
      </c>
      <c r="G401" s="23" t="s">
        <v>2121</v>
      </c>
      <c r="H401" s="22" t="s">
        <v>439</v>
      </c>
      <c r="I401" s="24" t="s">
        <v>2031</v>
      </c>
      <c r="J401" s="25" t="s">
        <v>1387</v>
      </c>
      <c r="K401" s="26"/>
      <c r="L401" s="27">
        <v>49</v>
      </c>
      <c r="M401" s="25"/>
      <c r="N401" s="28">
        <f t="shared" si="12"/>
        <v>49</v>
      </c>
      <c r="O401" s="25">
        <v>2</v>
      </c>
      <c r="P401" s="25"/>
      <c r="Q401" s="29">
        <f t="shared" si="13"/>
        <v>0</v>
      </c>
    </row>
    <row r="402" spans="1:17" ht="12" customHeight="1" x14ac:dyDescent="0.2">
      <c r="A402" s="21" t="s">
        <v>802</v>
      </c>
      <c r="B402" s="21" t="s">
        <v>803</v>
      </c>
      <c r="C402" s="21" t="s">
        <v>1383</v>
      </c>
      <c r="D402" s="21" t="s">
        <v>1384</v>
      </c>
      <c r="E402" s="21" t="s">
        <v>1385</v>
      </c>
      <c r="F402" s="22" t="s">
        <v>1388</v>
      </c>
      <c r="G402" s="23" t="s">
        <v>2113</v>
      </c>
      <c r="H402" s="22" t="s">
        <v>439</v>
      </c>
      <c r="I402" s="24" t="s">
        <v>2031</v>
      </c>
      <c r="J402" s="25" t="s">
        <v>1389</v>
      </c>
      <c r="K402" s="26"/>
      <c r="L402" s="27">
        <v>49</v>
      </c>
      <c r="M402" s="25"/>
      <c r="N402" s="28">
        <f t="shared" si="12"/>
        <v>49</v>
      </c>
      <c r="O402" s="25">
        <v>3</v>
      </c>
      <c r="P402" s="25"/>
      <c r="Q402" s="29">
        <f t="shared" si="13"/>
        <v>0</v>
      </c>
    </row>
    <row r="403" spans="1:17" ht="12" customHeight="1" x14ac:dyDescent="0.2">
      <c r="A403" s="21" t="s">
        <v>802</v>
      </c>
      <c r="B403" s="21" t="s">
        <v>803</v>
      </c>
      <c r="C403" s="21" t="s">
        <v>1383</v>
      </c>
      <c r="D403" s="21" t="s">
        <v>1384</v>
      </c>
      <c r="E403" s="21" t="s">
        <v>1385</v>
      </c>
      <c r="F403" s="22" t="s">
        <v>1390</v>
      </c>
      <c r="G403" s="23" t="s">
        <v>2114</v>
      </c>
      <c r="H403" s="22" t="s">
        <v>439</v>
      </c>
      <c r="I403" s="24" t="s">
        <v>2031</v>
      </c>
      <c r="J403" s="25" t="s">
        <v>1391</v>
      </c>
      <c r="K403" s="26"/>
      <c r="L403" s="27">
        <v>49</v>
      </c>
      <c r="M403" s="25"/>
      <c r="N403" s="28">
        <f t="shared" si="12"/>
        <v>49</v>
      </c>
      <c r="O403" s="25">
        <v>2</v>
      </c>
      <c r="P403" s="25"/>
      <c r="Q403" s="29">
        <f t="shared" si="13"/>
        <v>0</v>
      </c>
    </row>
    <row r="404" spans="1:17" ht="12" customHeight="1" x14ac:dyDescent="0.2">
      <c r="A404" s="21" t="s">
        <v>802</v>
      </c>
      <c r="B404" s="21" t="s">
        <v>803</v>
      </c>
      <c r="C404" s="21" t="s">
        <v>1392</v>
      </c>
      <c r="D404" s="21" t="s">
        <v>1393</v>
      </c>
      <c r="E404" s="21" t="s">
        <v>1394</v>
      </c>
      <c r="F404" s="22" t="s">
        <v>1395</v>
      </c>
      <c r="G404" s="23" t="s">
        <v>2121</v>
      </c>
      <c r="H404" s="22" t="s">
        <v>439</v>
      </c>
      <c r="I404" s="24" t="s">
        <v>2032</v>
      </c>
      <c r="J404" s="25" t="s">
        <v>1396</v>
      </c>
      <c r="K404" s="26"/>
      <c r="L404" s="27">
        <v>49</v>
      </c>
      <c r="M404" s="25"/>
      <c r="N404" s="28">
        <f t="shared" si="12"/>
        <v>49</v>
      </c>
      <c r="O404" s="25">
        <v>2</v>
      </c>
      <c r="P404" s="25"/>
      <c r="Q404" s="29">
        <f t="shared" si="13"/>
        <v>0</v>
      </c>
    </row>
    <row r="405" spans="1:17" ht="12" customHeight="1" x14ac:dyDescent="0.2">
      <c r="A405" s="21" t="s">
        <v>802</v>
      </c>
      <c r="B405" s="21" t="s">
        <v>803</v>
      </c>
      <c r="C405" s="21" t="s">
        <v>1392</v>
      </c>
      <c r="D405" s="21" t="s">
        <v>1393</v>
      </c>
      <c r="E405" s="21" t="s">
        <v>1394</v>
      </c>
      <c r="F405" s="22" t="s">
        <v>1397</v>
      </c>
      <c r="G405" s="23" t="s">
        <v>2113</v>
      </c>
      <c r="H405" s="22" t="s">
        <v>439</v>
      </c>
      <c r="I405" s="24" t="s">
        <v>2032</v>
      </c>
      <c r="J405" s="25" t="s">
        <v>1398</v>
      </c>
      <c r="K405" s="26"/>
      <c r="L405" s="27">
        <v>49</v>
      </c>
      <c r="M405" s="25"/>
      <c r="N405" s="28">
        <f t="shared" si="12"/>
        <v>49</v>
      </c>
      <c r="O405" s="25">
        <v>3</v>
      </c>
      <c r="P405" s="25"/>
      <c r="Q405" s="29">
        <f t="shared" si="13"/>
        <v>0</v>
      </c>
    </row>
    <row r="406" spans="1:17" ht="12" customHeight="1" x14ac:dyDescent="0.2">
      <c r="A406" s="21" t="s">
        <v>802</v>
      </c>
      <c r="B406" s="21" t="s">
        <v>803</v>
      </c>
      <c r="C406" s="21" t="s">
        <v>1392</v>
      </c>
      <c r="D406" s="21" t="s">
        <v>1393</v>
      </c>
      <c r="E406" s="21" t="s">
        <v>1394</v>
      </c>
      <c r="F406" s="22" t="s">
        <v>1399</v>
      </c>
      <c r="G406" s="23" t="s">
        <v>2114</v>
      </c>
      <c r="H406" s="22" t="s">
        <v>439</v>
      </c>
      <c r="I406" s="24" t="s">
        <v>2032</v>
      </c>
      <c r="J406" s="25" t="s">
        <v>1400</v>
      </c>
      <c r="K406" s="26"/>
      <c r="L406" s="27">
        <v>49</v>
      </c>
      <c r="M406" s="25"/>
      <c r="N406" s="28">
        <f t="shared" si="12"/>
        <v>49</v>
      </c>
      <c r="O406" s="25">
        <v>1</v>
      </c>
      <c r="P406" s="25"/>
      <c r="Q406" s="29">
        <f t="shared" si="13"/>
        <v>0</v>
      </c>
    </row>
    <row r="407" spans="1:17" ht="12" customHeight="1" x14ac:dyDescent="0.2">
      <c r="A407" s="21" t="s">
        <v>802</v>
      </c>
      <c r="B407" s="21" t="s">
        <v>803</v>
      </c>
      <c r="C407" s="21" t="s">
        <v>1401</v>
      </c>
      <c r="D407" s="21" t="s">
        <v>1402</v>
      </c>
      <c r="E407" s="21" t="s">
        <v>1403</v>
      </c>
      <c r="F407" s="22" t="s">
        <v>1404</v>
      </c>
      <c r="G407" s="23" t="s">
        <v>2120</v>
      </c>
      <c r="H407" s="22" t="s">
        <v>439</v>
      </c>
      <c r="I407" s="24" t="s">
        <v>2033</v>
      </c>
      <c r="J407" s="25" t="s">
        <v>1405</v>
      </c>
      <c r="K407" s="26"/>
      <c r="L407" s="27">
        <v>49</v>
      </c>
      <c r="M407" s="25"/>
      <c r="N407" s="28">
        <f t="shared" si="12"/>
        <v>49</v>
      </c>
      <c r="O407" s="25" t="s">
        <v>26</v>
      </c>
      <c r="P407" s="25"/>
      <c r="Q407" s="29">
        <f t="shared" si="13"/>
        <v>0</v>
      </c>
    </row>
    <row r="408" spans="1:17" ht="12" customHeight="1" x14ac:dyDescent="0.2">
      <c r="A408" s="21" t="s">
        <v>802</v>
      </c>
      <c r="B408" s="21" t="s">
        <v>803</v>
      </c>
      <c r="C408" s="21" t="s">
        <v>1401</v>
      </c>
      <c r="D408" s="21" t="s">
        <v>1402</v>
      </c>
      <c r="E408" s="21" t="s">
        <v>1403</v>
      </c>
      <c r="F408" s="22" t="s">
        <v>1406</v>
      </c>
      <c r="G408" s="23" t="s">
        <v>2121</v>
      </c>
      <c r="H408" s="22" t="s">
        <v>439</v>
      </c>
      <c r="I408" s="24" t="s">
        <v>2033</v>
      </c>
      <c r="J408" s="25" t="s">
        <v>1407</v>
      </c>
      <c r="K408" s="26"/>
      <c r="L408" s="27">
        <v>49</v>
      </c>
      <c r="M408" s="25"/>
      <c r="N408" s="28">
        <f t="shared" si="12"/>
        <v>49</v>
      </c>
      <c r="O408" s="25">
        <v>3</v>
      </c>
      <c r="P408" s="25"/>
      <c r="Q408" s="29">
        <f t="shared" si="13"/>
        <v>0</v>
      </c>
    </row>
    <row r="409" spans="1:17" ht="12" customHeight="1" x14ac:dyDescent="0.2">
      <c r="A409" s="21" t="s">
        <v>802</v>
      </c>
      <c r="B409" s="21" t="s">
        <v>803</v>
      </c>
      <c r="C409" s="21" t="s">
        <v>1401</v>
      </c>
      <c r="D409" s="21" t="s">
        <v>1402</v>
      </c>
      <c r="E409" s="21" t="s">
        <v>1403</v>
      </c>
      <c r="F409" s="22" t="s">
        <v>1408</v>
      </c>
      <c r="G409" s="23" t="s">
        <v>2113</v>
      </c>
      <c r="H409" s="22" t="s">
        <v>439</v>
      </c>
      <c r="I409" s="24" t="s">
        <v>2033</v>
      </c>
      <c r="J409" s="25" t="s">
        <v>1409</v>
      </c>
      <c r="K409" s="26"/>
      <c r="L409" s="27">
        <v>49</v>
      </c>
      <c r="M409" s="25"/>
      <c r="N409" s="28">
        <f t="shared" si="12"/>
        <v>49</v>
      </c>
      <c r="O409" s="25">
        <v>1</v>
      </c>
      <c r="P409" s="25"/>
      <c r="Q409" s="29">
        <f t="shared" si="13"/>
        <v>0</v>
      </c>
    </row>
    <row r="410" spans="1:17" ht="12" customHeight="1" x14ac:dyDescent="0.2">
      <c r="A410" s="21" t="s">
        <v>802</v>
      </c>
      <c r="B410" s="21" t="s">
        <v>803</v>
      </c>
      <c r="C410" s="21" t="s">
        <v>1410</v>
      </c>
      <c r="D410" s="21" t="s">
        <v>1411</v>
      </c>
      <c r="E410" s="21" t="s">
        <v>1412</v>
      </c>
      <c r="F410" s="22"/>
      <c r="G410" s="23"/>
      <c r="H410" s="22" t="s">
        <v>439</v>
      </c>
      <c r="I410" s="24" t="s">
        <v>2034</v>
      </c>
      <c r="J410" s="25" t="s">
        <v>1413</v>
      </c>
      <c r="K410" s="26"/>
      <c r="L410" s="27">
        <v>151</v>
      </c>
      <c r="M410" s="25"/>
      <c r="N410" s="28">
        <f t="shared" si="12"/>
        <v>151</v>
      </c>
      <c r="O410" s="25">
        <v>1</v>
      </c>
      <c r="P410" s="25"/>
      <c r="Q410" s="29">
        <f t="shared" si="13"/>
        <v>0</v>
      </c>
    </row>
    <row r="411" spans="1:17" ht="12" customHeight="1" x14ac:dyDescent="0.2">
      <c r="A411" s="21" t="s">
        <v>1414</v>
      </c>
      <c r="B411" s="21" t="s">
        <v>1415</v>
      </c>
      <c r="C411" s="21" t="s">
        <v>1416</v>
      </c>
      <c r="D411" s="21" t="s">
        <v>1417</v>
      </c>
      <c r="E411" s="21" t="s">
        <v>1418</v>
      </c>
      <c r="F411" s="22" t="s">
        <v>1419</v>
      </c>
      <c r="G411" s="23" t="s">
        <v>2113</v>
      </c>
      <c r="H411" s="22" t="s">
        <v>520</v>
      </c>
      <c r="I411" s="24" t="s">
        <v>2035</v>
      </c>
      <c r="J411" s="25" t="s">
        <v>1420</v>
      </c>
      <c r="K411" s="26"/>
      <c r="L411" s="27">
        <v>132</v>
      </c>
      <c r="M411" s="25">
        <v>10</v>
      </c>
      <c r="N411" s="28">
        <f t="shared" si="12"/>
        <v>118.8</v>
      </c>
      <c r="O411" s="25">
        <v>3</v>
      </c>
      <c r="P411" s="25"/>
      <c r="Q411" s="29">
        <f t="shared" si="13"/>
        <v>0</v>
      </c>
    </row>
    <row r="412" spans="1:17" ht="12" customHeight="1" x14ac:dyDescent="0.2">
      <c r="A412" s="21" t="s">
        <v>1414</v>
      </c>
      <c r="B412" s="21" t="s">
        <v>1415</v>
      </c>
      <c r="C412" s="21" t="s">
        <v>1421</v>
      </c>
      <c r="D412" s="21" t="s">
        <v>1422</v>
      </c>
      <c r="E412" s="21" t="s">
        <v>1423</v>
      </c>
      <c r="F412" s="22" t="s">
        <v>1424</v>
      </c>
      <c r="G412" s="23" t="s">
        <v>2114</v>
      </c>
      <c r="H412" s="22" t="s">
        <v>24</v>
      </c>
      <c r="I412" s="24" t="s">
        <v>2036</v>
      </c>
      <c r="J412" s="25" t="s">
        <v>1425</v>
      </c>
      <c r="K412" s="26"/>
      <c r="L412" s="27">
        <v>119</v>
      </c>
      <c r="M412" s="25">
        <v>10</v>
      </c>
      <c r="N412" s="28">
        <f t="shared" si="12"/>
        <v>107.1</v>
      </c>
      <c r="O412" s="25">
        <v>2</v>
      </c>
      <c r="P412" s="25"/>
      <c r="Q412" s="29">
        <f t="shared" si="13"/>
        <v>0</v>
      </c>
    </row>
    <row r="413" spans="1:17" ht="12" customHeight="1" x14ac:dyDescent="0.2">
      <c r="A413" s="21" t="s">
        <v>1414</v>
      </c>
      <c r="B413" s="21" t="s">
        <v>1415</v>
      </c>
      <c r="C413" s="21" t="s">
        <v>1426</v>
      </c>
      <c r="D413" s="21" t="s">
        <v>1427</v>
      </c>
      <c r="E413" s="21" t="s">
        <v>1428</v>
      </c>
      <c r="F413" s="22" t="s">
        <v>1429</v>
      </c>
      <c r="G413" s="23" t="s">
        <v>2113</v>
      </c>
      <c r="H413" s="22" t="s">
        <v>24</v>
      </c>
      <c r="I413" s="24" t="s">
        <v>2037</v>
      </c>
      <c r="J413" s="25" t="s">
        <v>1430</v>
      </c>
      <c r="K413" s="26"/>
      <c r="L413" s="27">
        <v>222</v>
      </c>
      <c r="M413" s="25">
        <v>20</v>
      </c>
      <c r="N413" s="28">
        <f t="shared" si="12"/>
        <v>177.6</v>
      </c>
      <c r="O413" s="25">
        <v>2</v>
      </c>
      <c r="P413" s="25"/>
      <c r="Q413" s="29">
        <f t="shared" si="13"/>
        <v>0</v>
      </c>
    </row>
    <row r="414" spans="1:17" ht="12" customHeight="1" x14ac:dyDescent="0.2">
      <c r="A414" s="21" t="s">
        <v>1414</v>
      </c>
      <c r="B414" s="21" t="s">
        <v>1431</v>
      </c>
      <c r="C414" s="21" t="s">
        <v>1432</v>
      </c>
      <c r="D414" s="21" t="s">
        <v>1433</v>
      </c>
      <c r="E414" s="21" t="s">
        <v>1434</v>
      </c>
      <c r="F414" s="22" t="s">
        <v>1435</v>
      </c>
      <c r="G414" s="23" t="s">
        <v>2114</v>
      </c>
      <c r="H414" s="22" t="s">
        <v>52</v>
      </c>
      <c r="I414" s="24" t="s">
        <v>2038</v>
      </c>
      <c r="J414" s="25" t="s">
        <v>1436</v>
      </c>
      <c r="K414" s="26"/>
      <c r="L414" s="27">
        <v>116</v>
      </c>
      <c r="M414" s="25"/>
      <c r="N414" s="28">
        <f t="shared" si="12"/>
        <v>116</v>
      </c>
      <c r="O414" s="25" t="s">
        <v>26</v>
      </c>
      <c r="P414" s="25"/>
      <c r="Q414" s="29">
        <f t="shared" si="13"/>
        <v>0</v>
      </c>
    </row>
    <row r="415" spans="1:17" ht="12" customHeight="1" x14ac:dyDescent="0.2">
      <c r="A415" s="21" t="s">
        <v>1414</v>
      </c>
      <c r="B415" s="21" t="s">
        <v>1431</v>
      </c>
      <c r="C415" s="21" t="s">
        <v>1432</v>
      </c>
      <c r="D415" s="21" t="s">
        <v>1433</v>
      </c>
      <c r="E415" s="21" t="s">
        <v>1434</v>
      </c>
      <c r="F415" s="22" t="s">
        <v>1437</v>
      </c>
      <c r="G415" s="23" t="s">
        <v>2115</v>
      </c>
      <c r="H415" s="22" t="s">
        <v>52</v>
      </c>
      <c r="I415" s="24" t="s">
        <v>2038</v>
      </c>
      <c r="J415" s="25" t="s">
        <v>1438</v>
      </c>
      <c r="K415" s="26"/>
      <c r="L415" s="27">
        <v>116</v>
      </c>
      <c r="M415" s="25"/>
      <c r="N415" s="28">
        <f t="shared" si="12"/>
        <v>116</v>
      </c>
      <c r="O415" s="25" t="s">
        <v>26</v>
      </c>
      <c r="P415" s="25"/>
      <c r="Q415" s="29">
        <f t="shared" si="13"/>
        <v>0</v>
      </c>
    </row>
    <row r="416" spans="1:17" ht="12" customHeight="1" x14ac:dyDescent="0.2">
      <c r="A416" s="21" t="s">
        <v>1414</v>
      </c>
      <c r="B416" s="21" t="s">
        <v>1431</v>
      </c>
      <c r="C416" s="21" t="s">
        <v>1439</v>
      </c>
      <c r="D416" s="21" t="s">
        <v>1440</v>
      </c>
      <c r="E416" s="21" t="s">
        <v>1441</v>
      </c>
      <c r="F416" s="22" t="s">
        <v>1442</v>
      </c>
      <c r="G416" s="23" t="s">
        <v>2113</v>
      </c>
      <c r="H416" s="22" t="s">
        <v>52</v>
      </c>
      <c r="I416" s="24" t="s">
        <v>2039</v>
      </c>
      <c r="J416" s="25" t="s">
        <v>1443</v>
      </c>
      <c r="K416" s="26"/>
      <c r="L416" s="27">
        <v>118</v>
      </c>
      <c r="M416" s="25"/>
      <c r="N416" s="28">
        <f t="shared" si="12"/>
        <v>118</v>
      </c>
      <c r="O416" s="25">
        <v>1</v>
      </c>
      <c r="P416" s="25"/>
      <c r="Q416" s="29">
        <f t="shared" si="13"/>
        <v>0</v>
      </c>
    </row>
    <row r="417" spans="1:17" ht="12" customHeight="1" x14ac:dyDescent="0.2">
      <c r="A417" s="21" t="s">
        <v>1414</v>
      </c>
      <c r="B417" s="21" t="s">
        <v>1431</v>
      </c>
      <c r="C417" s="21" t="s">
        <v>1444</v>
      </c>
      <c r="D417" s="21" t="s">
        <v>1445</v>
      </c>
      <c r="E417" s="21" t="s">
        <v>1446</v>
      </c>
      <c r="F417" s="22" t="s">
        <v>1447</v>
      </c>
      <c r="G417" s="23" t="s">
        <v>2120</v>
      </c>
      <c r="H417" s="22" t="s">
        <v>52</v>
      </c>
      <c r="I417" s="24" t="s">
        <v>2040</v>
      </c>
      <c r="J417" s="25" t="s">
        <v>1448</v>
      </c>
      <c r="K417" s="26"/>
      <c r="L417" s="27">
        <v>86</v>
      </c>
      <c r="M417" s="25"/>
      <c r="N417" s="28">
        <f t="shared" si="12"/>
        <v>86</v>
      </c>
      <c r="O417" s="25">
        <v>3</v>
      </c>
      <c r="P417" s="25"/>
      <c r="Q417" s="29">
        <f t="shared" si="13"/>
        <v>0</v>
      </c>
    </row>
    <row r="418" spans="1:17" ht="12" customHeight="1" x14ac:dyDescent="0.2">
      <c r="A418" s="21" t="s">
        <v>1414</v>
      </c>
      <c r="B418" s="21" t="s">
        <v>1431</v>
      </c>
      <c r="C418" s="21" t="s">
        <v>1444</v>
      </c>
      <c r="D418" s="21" t="s">
        <v>1445</v>
      </c>
      <c r="E418" s="21" t="s">
        <v>1446</v>
      </c>
      <c r="F418" s="22" t="s">
        <v>1449</v>
      </c>
      <c r="G418" s="23" t="s">
        <v>2121</v>
      </c>
      <c r="H418" s="22" t="s">
        <v>52</v>
      </c>
      <c r="I418" s="24" t="s">
        <v>2040</v>
      </c>
      <c r="J418" s="25" t="s">
        <v>1450</v>
      </c>
      <c r="K418" s="26"/>
      <c r="L418" s="27">
        <v>86</v>
      </c>
      <c r="M418" s="25"/>
      <c r="N418" s="28">
        <f t="shared" si="12"/>
        <v>86</v>
      </c>
      <c r="O418" s="25">
        <v>2</v>
      </c>
      <c r="P418" s="25"/>
      <c r="Q418" s="29">
        <f t="shared" si="13"/>
        <v>0</v>
      </c>
    </row>
    <row r="419" spans="1:17" ht="12" customHeight="1" x14ac:dyDescent="0.2">
      <c r="A419" s="21" t="s">
        <v>1414</v>
      </c>
      <c r="B419" s="21" t="s">
        <v>1431</v>
      </c>
      <c r="C419" s="21" t="s">
        <v>1451</v>
      </c>
      <c r="D419" s="21" t="s">
        <v>1452</v>
      </c>
      <c r="E419" s="21" t="s">
        <v>1453</v>
      </c>
      <c r="F419" s="22" t="s">
        <v>1454</v>
      </c>
      <c r="G419" s="23" t="s">
        <v>2113</v>
      </c>
      <c r="H419" s="22" t="s">
        <v>52</v>
      </c>
      <c r="I419" s="24" t="s">
        <v>2041</v>
      </c>
      <c r="J419" s="25" t="s">
        <v>1455</v>
      </c>
      <c r="K419" s="26"/>
      <c r="L419" s="27">
        <v>131</v>
      </c>
      <c r="M419" s="25"/>
      <c r="N419" s="28">
        <f t="shared" si="12"/>
        <v>131</v>
      </c>
      <c r="O419" s="25" t="s">
        <v>26</v>
      </c>
      <c r="P419" s="25"/>
      <c r="Q419" s="29">
        <f t="shared" si="13"/>
        <v>0</v>
      </c>
    </row>
    <row r="420" spans="1:17" ht="12" customHeight="1" x14ac:dyDescent="0.2">
      <c r="A420" s="21" t="s">
        <v>1414</v>
      </c>
      <c r="B420" s="21" t="s">
        <v>1431</v>
      </c>
      <c r="C420" s="21" t="s">
        <v>1451</v>
      </c>
      <c r="D420" s="21" t="s">
        <v>1452</v>
      </c>
      <c r="E420" s="21" t="s">
        <v>1453</v>
      </c>
      <c r="F420" s="22" t="s">
        <v>1456</v>
      </c>
      <c r="G420" s="23" t="s">
        <v>2114</v>
      </c>
      <c r="H420" s="22" t="s">
        <v>52</v>
      </c>
      <c r="I420" s="24" t="s">
        <v>2041</v>
      </c>
      <c r="J420" s="25" t="s">
        <v>1457</v>
      </c>
      <c r="K420" s="26"/>
      <c r="L420" s="27">
        <v>131</v>
      </c>
      <c r="M420" s="25"/>
      <c r="N420" s="28">
        <f t="shared" si="12"/>
        <v>131</v>
      </c>
      <c r="O420" s="25">
        <v>1</v>
      </c>
      <c r="P420" s="25"/>
      <c r="Q420" s="29">
        <f t="shared" si="13"/>
        <v>0</v>
      </c>
    </row>
    <row r="421" spans="1:17" ht="12" customHeight="1" x14ac:dyDescent="0.2">
      <c r="A421" s="21" t="s">
        <v>1414</v>
      </c>
      <c r="B421" s="21" t="s">
        <v>1431</v>
      </c>
      <c r="C421" s="21" t="s">
        <v>1458</v>
      </c>
      <c r="D421" s="21" t="s">
        <v>1459</v>
      </c>
      <c r="E421" s="21" t="s">
        <v>1460</v>
      </c>
      <c r="F421" s="22" t="s">
        <v>1461</v>
      </c>
      <c r="G421" s="23" t="s">
        <v>2114</v>
      </c>
      <c r="H421" s="22" t="s">
        <v>52</v>
      </c>
      <c r="I421" s="24" t="s">
        <v>2042</v>
      </c>
      <c r="J421" s="25" t="s">
        <v>1462</v>
      </c>
      <c r="K421" s="26"/>
      <c r="L421" s="27">
        <v>104</v>
      </c>
      <c r="M421" s="25"/>
      <c r="N421" s="28">
        <f t="shared" si="12"/>
        <v>104</v>
      </c>
      <c r="O421" s="25" t="s">
        <v>26</v>
      </c>
      <c r="P421" s="25"/>
      <c r="Q421" s="29">
        <f t="shared" si="13"/>
        <v>0</v>
      </c>
    </row>
    <row r="422" spans="1:17" ht="12" customHeight="1" x14ac:dyDescent="0.2">
      <c r="A422" s="21" t="s">
        <v>1414</v>
      </c>
      <c r="B422" s="21" t="s">
        <v>1431</v>
      </c>
      <c r="C422" s="21" t="s">
        <v>1463</v>
      </c>
      <c r="D422" s="21" t="s">
        <v>1464</v>
      </c>
      <c r="E422" s="21" t="s">
        <v>1465</v>
      </c>
      <c r="F422" s="22" t="s">
        <v>1466</v>
      </c>
      <c r="G422" s="23" t="s">
        <v>2116</v>
      </c>
      <c r="H422" s="22" t="s">
        <v>52</v>
      </c>
      <c r="I422" s="24" t="s">
        <v>2043</v>
      </c>
      <c r="J422" s="25" t="s">
        <v>1467</v>
      </c>
      <c r="K422" s="26"/>
      <c r="L422" s="27">
        <v>37</v>
      </c>
      <c r="M422" s="25">
        <v>10</v>
      </c>
      <c r="N422" s="28">
        <f t="shared" si="12"/>
        <v>33.299999999999997</v>
      </c>
      <c r="O422" s="25">
        <v>2</v>
      </c>
      <c r="P422" s="25"/>
      <c r="Q422" s="29">
        <f t="shared" si="13"/>
        <v>0</v>
      </c>
    </row>
    <row r="423" spans="1:17" ht="12" customHeight="1" x14ac:dyDescent="0.2">
      <c r="A423" s="21" t="s">
        <v>1414</v>
      </c>
      <c r="B423" s="21" t="s">
        <v>1431</v>
      </c>
      <c r="C423" s="21" t="s">
        <v>1468</v>
      </c>
      <c r="D423" s="21" t="s">
        <v>1469</v>
      </c>
      <c r="E423" s="21" t="s">
        <v>1470</v>
      </c>
      <c r="F423" s="22" t="s">
        <v>1471</v>
      </c>
      <c r="G423" s="23" t="s">
        <v>2121</v>
      </c>
      <c r="H423" s="22" t="s">
        <v>52</v>
      </c>
      <c r="I423" s="24" t="s">
        <v>2044</v>
      </c>
      <c r="J423" s="25" t="s">
        <v>1472</v>
      </c>
      <c r="K423" s="26"/>
      <c r="L423" s="27">
        <v>38</v>
      </c>
      <c r="M423" s="25"/>
      <c r="N423" s="28">
        <f t="shared" si="12"/>
        <v>38</v>
      </c>
      <c r="O423" s="25">
        <v>1</v>
      </c>
      <c r="P423" s="25"/>
      <c r="Q423" s="29">
        <f t="shared" si="13"/>
        <v>0</v>
      </c>
    </row>
    <row r="424" spans="1:17" ht="12" customHeight="1" x14ac:dyDescent="0.2">
      <c r="A424" s="21" t="s">
        <v>1414</v>
      </c>
      <c r="B424" s="21" t="s">
        <v>1431</v>
      </c>
      <c r="C424" s="21" t="s">
        <v>1468</v>
      </c>
      <c r="D424" s="21" t="s">
        <v>1469</v>
      </c>
      <c r="E424" s="21" t="s">
        <v>1470</v>
      </c>
      <c r="F424" s="22" t="s">
        <v>1473</v>
      </c>
      <c r="G424" s="23" t="s">
        <v>2113</v>
      </c>
      <c r="H424" s="22" t="s">
        <v>52</v>
      </c>
      <c r="I424" s="24" t="s">
        <v>2044</v>
      </c>
      <c r="J424" s="25" t="s">
        <v>1474</v>
      </c>
      <c r="K424" s="26"/>
      <c r="L424" s="27">
        <v>38</v>
      </c>
      <c r="M424" s="25"/>
      <c r="N424" s="28">
        <f t="shared" si="12"/>
        <v>38</v>
      </c>
      <c r="O424" s="25">
        <v>1</v>
      </c>
      <c r="P424" s="25"/>
      <c r="Q424" s="29">
        <f t="shared" si="13"/>
        <v>0</v>
      </c>
    </row>
    <row r="425" spans="1:17" ht="12" customHeight="1" x14ac:dyDescent="0.2">
      <c r="A425" s="21" t="s">
        <v>1414</v>
      </c>
      <c r="B425" s="21" t="s">
        <v>1475</v>
      </c>
      <c r="C425" s="21" t="s">
        <v>1476</v>
      </c>
      <c r="D425" s="21" t="s">
        <v>1477</v>
      </c>
      <c r="E425" s="21" t="s">
        <v>1478</v>
      </c>
      <c r="F425" s="22" t="s">
        <v>1479</v>
      </c>
      <c r="G425" s="23" t="s">
        <v>2116</v>
      </c>
      <c r="H425" s="22" t="s">
        <v>24</v>
      </c>
      <c r="I425" s="24" t="s">
        <v>2045</v>
      </c>
      <c r="J425" s="25" t="s">
        <v>1480</v>
      </c>
      <c r="K425" s="26"/>
      <c r="L425" s="27">
        <v>88</v>
      </c>
      <c r="M425" s="25"/>
      <c r="N425" s="28">
        <f t="shared" si="12"/>
        <v>88</v>
      </c>
      <c r="O425" s="25" t="s">
        <v>26</v>
      </c>
      <c r="P425" s="25"/>
      <c r="Q425" s="29">
        <f t="shared" si="13"/>
        <v>0</v>
      </c>
    </row>
    <row r="426" spans="1:17" ht="12" customHeight="1" x14ac:dyDescent="0.2">
      <c r="A426" s="21" t="s">
        <v>1414</v>
      </c>
      <c r="B426" s="21" t="s">
        <v>1475</v>
      </c>
      <c r="C426" s="21" t="s">
        <v>1481</v>
      </c>
      <c r="D426" s="21" t="s">
        <v>1482</v>
      </c>
      <c r="E426" s="21" t="s">
        <v>1483</v>
      </c>
      <c r="F426" s="22" t="s">
        <v>1484</v>
      </c>
      <c r="G426" s="23" t="s">
        <v>2114</v>
      </c>
      <c r="H426" s="22" t="s">
        <v>24</v>
      </c>
      <c r="I426" s="24" t="s">
        <v>2046</v>
      </c>
      <c r="J426" s="25" t="s">
        <v>1485</v>
      </c>
      <c r="K426" s="26"/>
      <c r="L426" s="27">
        <v>70</v>
      </c>
      <c r="M426" s="25"/>
      <c r="N426" s="28">
        <f t="shared" si="12"/>
        <v>70</v>
      </c>
      <c r="O426" s="25">
        <v>2</v>
      </c>
      <c r="P426" s="25"/>
      <c r="Q426" s="29">
        <f t="shared" si="13"/>
        <v>0</v>
      </c>
    </row>
    <row r="427" spans="1:17" ht="12" customHeight="1" x14ac:dyDescent="0.2">
      <c r="A427" s="21" t="s">
        <v>1414</v>
      </c>
      <c r="B427" s="21" t="s">
        <v>1475</v>
      </c>
      <c r="C427" s="21" t="s">
        <v>1481</v>
      </c>
      <c r="D427" s="21" t="s">
        <v>1482</v>
      </c>
      <c r="E427" s="21" t="s">
        <v>1483</v>
      </c>
      <c r="F427" s="22" t="s">
        <v>1486</v>
      </c>
      <c r="G427" s="23" t="s">
        <v>2116</v>
      </c>
      <c r="H427" s="22" t="s">
        <v>24</v>
      </c>
      <c r="I427" s="24" t="s">
        <v>2046</v>
      </c>
      <c r="J427" s="25" t="s">
        <v>1487</v>
      </c>
      <c r="K427" s="26"/>
      <c r="L427" s="27">
        <v>70</v>
      </c>
      <c r="M427" s="25"/>
      <c r="N427" s="28">
        <f t="shared" si="12"/>
        <v>70</v>
      </c>
      <c r="O427" s="25" t="s">
        <v>26</v>
      </c>
      <c r="P427" s="25"/>
      <c r="Q427" s="29">
        <f t="shared" si="13"/>
        <v>0</v>
      </c>
    </row>
    <row r="428" spans="1:17" ht="12" customHeight="1" x14ac:dyDescent="0.2">
      <c r="A428" s="21" t="s">
        <v>1414</v>
      </c>
      <c r="B428" s="21" t="s">
        <v>1475</v>
      </c>
      <c r="C428" s="21" t="s">
        <v>1488</v>
      </c>
      <c r="D428" s="21" t="s">
        <v>1489</v>
      </c>
      <c r="E428" s="21" t="s">
        <v>1490</v>
      </c>
      <c r="F428" s="22" t="s">
        <v>1491</v>
      </c>
      <c r="G428" s="23" t="s">
        <v>2116</v>
      </c>
      <c r="H428" s="22" t="s">
        <v>24</v>
      </c>
      <c r="I428" s="24" t="s">
        <v>2047</v>
      </c>
      <c r="J428" s="25" t="s">
        <v>1492</v>
      </c>
      <c r="K428" s="26"/>
      <c r="L428" s="27">
        <v>222</v>
      </c>
      <c r="M428" s="25"/>
      <c r="N428" s="28">
        <f t="shared" si="12"/>
        <v>222</v>
      </c>
      <c r="O428" s="25">
        <v>1</v>
      </c>
      <c r="P428" s="25"/>
      <c r="Q428" s="29">
        <f t="shared" si="13"/>
        <v>0</v>
      </c>
    </row>
    <row r="429" spans="1:17" ht="12" customHeight="1" x14ac:dyDescent="0.2">
      <c r="A429" s="21" t="s">
        <v>1414</v>
      </c>
      <c r="B429" s="21" t="s">
        <v>1475</v>
      </c>
      <c r="C429" s="21" t="s">
        <v>1493</v>
      </c>
      <c r="D429" s="21" t="s">
        <v>1494</v>
      </c>
      <c r="E429" s="21" t="s">
        <v>1495</v>
      </c>
      <c r="F429" s="22" t="s">
        <v>1496</v>
      </c>
      <c r="G429" s="23" t="s">
        <v>2113</v>
      </c>
      <c r="H429" s="22" t="s">
        <v>70</v>
      </c>
      <c r="I429" s="24" t="s">
        <v>2048</v>
      </c>
      <c r="J429" s="25" t="s">
        <v>1497</v>
      </c>
      <c r="K429" s="26"/>
      <c r="L429" s="27">
        <v>111</v>
      </c>
      <c r="M429" s="25">
        <v>5</v>
      </c>
      <c r="N429" s="28">
        <f t="shared" si="12"/>
        <v>105.45</v>
      </c>
      <c r="O429" s="25" t="s">
        <v>26</v>
      </c>
      <c r="P429" s="25"/>
      <c r="Q429" s="29">
        <f t="shared" si="13"/>
        <v>0</v>
      </c>
    </row>
    <row r="430" spans="1:17" ht="12" customHeight="1" x14ac:dyDescent="0.2">
      <c r="A430" s="21" t="s">
        <v>1414</v>
      </c>
      <c r="B430" s="21" t="s">
        <v>1475</v>
      </c>
      <c r="C430" s="21" t="s">
        <v>1493</v>
      </c>
      <c r="D430" s="21" t="s">
        <v>1494</v>
      </c>
      <c r="E430" s="21" t="s">
        <v>1495</v>
      </c>
      <c r="F430" s="22" t="s">
        <v>1498</v>
      </c>
      <c r="G430" s="23" t="s">
        <v>2114</v>
      </c>
      <c r="H430" s="22" t="s">
        <v>70</v>
      </c>
      <c r="I430" s="24" t="s">
        <v>2048</v>
      </c>
      <c r="J430" s="25" t="s">
        <v>1499</v>
      </c>
      <c r="K430" s="26"/>
      <c r="L430" s="27">
        <v>111</v>
      </c>
      <c r="M430" s="25"/>
      <c r="N430" s="28">
        <f t="shared" si="12"/>
        <v>111</v>
      </c>
      <c r="O430" s="25">
        <v>2</v>
      </c>
      <c r="P430" s="25"/>
      <c r="Q430" s="29">
        <f t="shared" si="13"/>
        <v>0</v>
      </c>
    </row>
    <row r="431" spans="1:17" ht="12" customHeight="1" x14ac:dyDescent="0.2">
      <c r="A431" s="21" t="s">
        <v>1414</v>
      </c>
      <c r="B431" s="21" t="s">
        <v>1475</v>
      </c>
      <c r="C431" s="21" t="s">
        <v>1500</v>
      </c>
      <c r="D431" s="21" t="s">
        <v>1501</v>
      </c>
      <c r="E431" s="21" t="s">
        <v>1502</v>
      </c>
      <c r="F431" s="22" t="s">
        <v>1503</v>
      </c>
      <c r="G431" s="23" t="s">
        <v>2113</v>
      </c>
      <c r="H431" s="22" t="s">
        <v>70</v>
      </c>
      <c r="I431" s="24" t="s">
        <v>2049</v>
      </c>
      <c r="J431" s="25" t="s">
        <v>1504</v>
      </c>
      <c r="K431" s="26"/>
      <c r="L431" s="27">
        <v>82</v>
      </c>
      <c r="M431" s="25"/>
      <c r="N431" s="28">
        <f t="shared" si="12"/>
        <v>82</v>
      </c>
      <c r="O431" s="25" t="s">
        <v>26</v>
      </c>
      <c r="P431" s="25"/>
      <c r="Q431" s="29">
        <f t="shared" si="13"/>
        <v>0</v>
      </c>
    </row>
    <row r="432" spans="1:17" ht="12" customHeight="1" x14ac:dyDescent="0.2">
      <c r="A432" s="21" t="s">
        <v>1414</v>
      </c>
      <c r="B432" s="21" t="s">
        <v>1475</v>
      </c>
      <c r="C432" s="21" t="s">
        <v>1505</v>
      </c>
      <c r="D432" s="21" t="s">
        <v>1506</v>
      </c>
      <c r="E432" s="21" t="s">
        <v>1507</v>
      </c>
      <c r="F432" s="22" t="s">
        <v>1508</v>
      </c>
      <c r="G432" s="23" t="s">
        <v>2113</v>
      </c>
      <c r="H432" s="22" t="s">
        <v>70</v>
      </c>
      <c r="I432" s="24" t="s">
        <v>2050</v>
      </c>
      <c r="J432" s="25" t="s">
        <v>1509</v>
      </c>
      <c r="K432" s="26"/>
      <c r="L432" s="27">
        <v>88</v>
      </c>
      <c r="M432" s="25"/>
      <c r="N432" s="28">
        <f t="shared" si="12"/>
        <v>88</v>
      </c>
      <c r="O432" s="25">
        <v>1</v>
      </c>
      <c r="P432" s="25"/>
      <c r="Q432" s="29">
        <f t="shared" si="13"/>
        <v>0</v>
      </c>
    </row>
    <row r="433" spans="1:17" ht="12" customHeight="1" x14ac:dyDescent="0.2">
      <c r="A433" s="21" t="s">
        <v>1414</v>
      </c>
      <c r="B433" s="21" t="s">
        <v>1475</v>
      </c>
      <c r="C433" s="21" t="s">
        <v>1510</v>
      </c>
      <c r="D433" s="21" t="s">
        <v>1511</v>
      </c>
      <c r="E433" s="21" t="s">
        <v>1512</v>
      </c>
      <c r="F433" s="22" t="s">
        <v>1513</v>
      </c>
      <c r="G433" s="23" t="s">
        <v>2120</v>
      </c>
      <c r="H433" s="22" t="s">
        <v>70</v>
      </c>
      <c r="I433" s="24" t="s">
        <v>2051</v>
      </c>
      <c r="J433" s="25" t="s">
        <v>1514</v>
      </c>
      <c r="K433" s="26"/>
      <c r="L433" s="27">
        <v>88</v>
      </c>
      <c r="M433" s="25"/>
      <c r="N433" s="28">
        <f t="shared" si="12"/>
        <v>88</v>
      </c>
      <c r="O433" s="25">
        <v>1</v>
      </c>
      <c r="P433" s="25"/>
      <c r="Q433" s="29">
        <f t="shared" si="13"/>
        <v>0</v>
      </c>
    </row>
    <row r="434" spans="1:17" ht="12" customHeight="1" x14ac:dyDescent="0.2">
      <c r="A434" s="21" t="s">
        <v>1414</v>
      </c>
      <c r="B434" s="21" t="s">
        <v>1475</v>
      </c>
      <c r="C434" s="21" t="s">
        <v>1510</v>
      </c>
      <c r="D434" s="21" t="s">
        <v>1511</v>
      </c>
      <c r="E434" s="21" t="s">
        <v>1512</v>
      </c>
      <c r="F434" s="22" t="s">
        <v>1515</v>
      </c>
      <c r="G434" s="23" t="s">
        <v>2114</v>
      </c>
      <c r="H434" s="22" t="s">
        <v>70</v>
      </c>
      <c r="I434" s="24" t="s">
        <v>2051</v>
      </c>
      <c r="J434" s="25" t="s">
        <v>1516</v>
      </c>
      <c r="K434" s="26"/>
      <c r="L434" s="27">
        <v>88</v>
      </c>
      <c r="M434" s="25"/>
      <c r="N434" s="28">
        <f t="shared" si="12"/>
        <v>88</v>
      </c>
      <c r="O434" s="25">
        <v>1</v>
      </c>
      <c r="P434" s="25"/>
      <c r="Q434" s="29">
        <f t="shared" si="13"/>
        <v>0</v>
      </c>
    </row>
    <row r="435" spans="1:17" ht="12" customHeight="1" x14ac:dyDescent="0.2">
      <c r="A435" s="21" t="s">
        <v>1414</v>
      </c>
      <c r="B435" s="21" t="s">
        <v>1475</v>
      </c>
      <c r="C435" s="21" t="s">
        <v>1510</v>
      </c>
      <c r="D435" s="21" t="s">
        <v>1511</v>
      </c>
      <c r="E435" s="21" t="s">
        <v>1512</v>
      </c>
      <c r="F435" s="22" t="s">
        <v>1517</v>
      </c>
      <c r="G435" s="23" t="s">
        <v>2115</v>
      </c>
      <c r="H435" s="22" t="s">
        <v>70</v>
      </c>
      <c r="I435" s="24" t="s">
        <v>2051</v>
      </c>
      <c r="J435" s="25" t="s">
        <v>1518</v>
      </c>
      <c r="K435" s="26"/>
      <c r="L435" s="27">
        <v>88</v>
      </c>
      <c r="M435" s="25"/>
      <c r="N435" s="28">
        <f t="shared" si="12"/>
        <v>88</v>
      </c>
      <c r="O435" s="25">
        <v>3</v>
      </c>
      <c r="P435" s="25"/>
      <c r="Q435" s="29">
        <f t="shared" si="13"/>
        <v>0</v>
      </c>
    </row>
    <row r="436" spans="1:17" ht="12" customHeight="1" x14ac:dyDescent="0.2">
      <c r="A436" s="21" t="s">
        <v>1414</v>
      </c>
      <c r="B436" s="21" t="s">
        <v>1475</v>
      </c>
      <c r="C436" s="21" t="s">
        <v>1519</v>
      </c>
      <c r="D436" s="21" t="s">
        <v>1520</v>
      </c>
      <c r="E436" s="21" t="s">
        <v>1521</v>
      </c>
      <c r="F436" s="22" t="s">
        <v>1522</v>
      </c>
      <c r="G436" s="23" t="s">
        <v>2120</v>
      </c>
      <c r="H436" s="22" t="s">
        <v>70</v>
      </c>
      <c r="I436" s="24" t="s">
        <v>2052</v>
      </c>
      <c r="J436" s="25" t="s">
        <v>1523</v>
      </c>
      <c r="K436" s="26"/>
      <c r="L436" s="27">
        <v>88</v>
      </c>
      <c r="M436" s="25"/>
      <c r="N436" s="28">
        <f t="shared" si="12"/>
        <v>88</v>
      </c>
      <c r="O436" s="25">
        <v>1</v>
      </c>
      <c r="P436" s="25"/>
      <c r="Q436" s="29">
        <f t="shared" si="13"/>
        <v>0</v>
      </c>
    </row>
    <row r="437" spans="1:17" ht="12" customHeight="1" x14ac:dyDescent="0.2">
      <c r="A437" s="21" t="s">
        <v>1414</v>
      </c>
      <c r="B437" s="21" t="s">
        <v>1475</v>
      </c>
      <c r="C437" s="21" t="s">
        <v>1524</v>
      </c>
      <c r="D437" s="21" t="s">
        <v>1525</v>
      </c>
      <c r="E437" s="21" t="s">
        <v>1526</v>
      </c>
      <c r="F437" s="22" t="s">
        <v>1527</v>
      </c>
      <c r="G437" s="23" t="s">
        <v>2128</v>
      </c>
      <c r="H437" s="22" t="s">
        <v>70</v>
      </c>
      <c r="I437" s="24" t="s">
        <v>2053</v>
      </c>
      <c r="J437" s="25" t="s">
        <v>1528</v>
      </c>
      <c r="K437" s="26"/>
      <c r="L437" s="27">
        <v>88</v>
      </c>
      <c r="M437" s="25"/>
      <c r="N437" s="28">
        <f t="shared" si="12"/>
        <v>88</v>
      </c>
      <c r="O437" s="25">
        <v>3</v>
      </c>
      <c r="P437" s="25"/>
      <c r="Q437" s="29">
        <f t="shared" si="13"/>
        <v>0</v>
      </c>
    </row>
    <row r="438" spans="1:17" ht="12" customHeight="1" x14ac:dyDescent="0.2">
      <c r="A438" s="21" t="s">
        <v>1414</v>
      </c>
      <c r="B438" s="21" t="s">
        <v>1475</v>
      </c>
      <c r="C438" s="21" t="s">
        <v>1524</v>
      </c>
      <c r="D438" s="21" t="s">
        <v>1525</v>
      </c>
      <c r="E438" s="21" t="s">
        <v>1526</v>
      </c>
      <c r="F438" s="22" t="s">
        <v>1529</v>
      </c>
      <c r="G438" s="23" t="s">
        <v>2129</v>
      </c>
      <c r="H438" s="22" t="s">
        <v>70</v>
      </c>
      <c r="I438" s="24" t="s">
        <v>2053</v>
      </c>
      <c r="J438" s="25" t="s">
        <v>1530</v>
      </c>
      <c r="K438" s="26"/>
      <c r="L438" s="27">
        <v>88</v>
      </c>
      <c r="M438" s="25"/>
      <c r="N438" s="28">
        <f t="shared" si="12"/>
        <v>88</v>
      </c>
      <c r="O438" s="25">
        <v>1</v>
      </c>
      <c r="P438" s="25"/>
      <c r="Q438" s="29">
        <f t="shared" si="13"/>
        <v>0</v>
      </c>
    </row>
    <row r="439" spans="1:17" ht="12" customHeight="1" x14ac:dyDescent="0.2">
      <c r="A439" s="21" t="s">
        <v>1414</v>
      </c>
      <c r="B439" s="21" t="s">
        <v>1475</v>
      </c>
      <c r="C439" s="21" t="s">
        <v>1524</v>
      </c>
      <c r="D439" s="21" t="s">
        <v>1525</v>
      </c>
      <c r="E439" s="21" t="s">
        <v>1526</v>
      </c>
      <c r="F439" s="22" t="s">
        <v>1531</v>
      </c>
      <c r="G439" s="23" t="s">
        <v>2130</v>
      </c>
      <c r="H439" s="22" t="s">
        <v>70</v>
      </c>
      <c r="I439" s="24" t="s">
        <v>2053</v>
      </c>
      <c r="J439" s="25" t="s">
        <v>1532</v>
      </c>
      <c r="K439" s="26"/>
      <c r="L439" s="27">
        <v>88</v>
      </c>
      <c r="M439" s="25"/>
      <c r="N439" s="28">
        <f t="shared" si="12"/>
        <v>88</v>
      </c>
      <c r="O439" s="25">
        <v>3</v>
      </c>
      <c r="P439" s="25"/>
      <c r="Q439" s="29">
        <f t="shared" si="13"/>
        <v>0</v>
      </c>
    </row>
    <row r="440" spans="1:17" ht="12" customHeight="1" x14ac:dyDescent="0.2">
      <c r="A440" s="21" t="s">
        <v>1414</v>
      </c>
      <c r="B440" s="21" t="s">
        <v>1475</v>
      </c>
      <c r="C440" s="21" t="s">
        <v>1533</v>
      </c>
      <c r="D440" s="21" t="s">
        <v>1534</v>
      </c>
      <c r="E440" s="21" t="s">
        <v>1535</v>
      </c>
      <c r="F440" s="22" t="s">
        <v>1536</v>
      </c>
      <c r="G440" s="23" t="s">
        <v>2113</v>
      </c>
      <c r="H440" s="22" t="s">
        <v>70</v>
      </c>
      <c r="I440" s="24" t="s">
        <v>2054</v>
      </c>
      <c r="J440" s="25" t="s">
        <v>1537</v>
      </c>
      <c r="K440" s="26"/>
      <c r="L440" s="27">
        <v>82</v>
      </c>
      <c r="M440" s="25">
        <v>5</v>
      </c>
      <c r="N440" s="28">
        <f t="shared" si="12"/>
        <v>77.900000000000006</v>
      </c>
      <c r="O440" s="25" t="s">
        <v>26</v>
      </c>
      <c r="P440" s="25"/>
      <c r="Q440" s="29">
        <f t="shared" si="13"/>
        <v>0</v>
      </c>
    </row>
    <row r="441" spans="1:17" ht="12" customHeight="1" x14ac:dyDescent="0.2">
      <c r="A441" s="21" t="s">
        <v>1414</v>
      </c>
      <c r="B441" s="21" t="s">
        <v>1475</v>
      </c>
      <c r="C441" s="21" t="s">
        <v>1538</v>
      </c>
      <c r="D441" s="21" t="s">
        <v>1539</v>
      </c>
      <c r="E441" s="21" t="s">
        <v>1540</v>
      </c>
      <c r="F441" s="22" t="s">
        <v>1541</v>
      </c>
      <c r="G441" s="23" t="s">
        <v>2120</v>
      </c>
      <c r="H441" s="22" t="s">
        <v>70</v>
      </c>
      <c r="I441" s="24" t="s">
        <v>2055</v>
      </c>
      <c r="J441" s="25" t="s">
        <v>1542</v>
      </c>
      <c r="K441" s="26"/>
      <c r="L441" s="27">
        <v>64</v>
      </c>
      <c r="M441" s="25">
        <v>5</v>
      </c>
      <c r="N441" s="28">
        <f t="shared" si="12"/>
        <v>60.8</v>
      </c>
      <c r="O441" s="25">
        <v>3</v>
      </c>
      <c r="P441" s="25"/>
      <c r="Q441" s="29">
        <f t="shared" si="13"/>
        <v>0</v>
      </c>
    </row>
    <row r="442" spans="1:17" ht="12" customHeight="1" x14ac:dyDescent="0.2">
      <c r="A442" s="21" t="s">
        <v>1414</v>
      </c>
      <c r="B442" s="21" t="s">
        <v>1475</v>
      </c>
      <c r="C442" s="21" t="s">
        <v>1543</v>
      </c>
      <c r="D442" s="21" t="s">
        <v>1544</v>
      </c>
      <c r="E442" s="21" t="s">
        <v>1545</v>
      </c>
      <c r="F442" s="22" t="s">
        <v>1546</v>
      </c>
      <c r="G442" s="23" t="s">
        <v>2113</v>
      </c>
      <c r="H442" s="22" t="s">
        <v>70</v>
      </c>
      <c r="I442" s="24" t="s">
        <v>2056</v>
      </c>
      <c r="J442" s="25" t="s">
        <v>1547</v>
      </c>
      <c r="K442" s="26"/>
      <c r="L442" s="27">
        <v>111</v>
      </c>
      <c r="M442" s="25">
        <v>5</v>
      </c>
      <c r="N442" s="28">
        <f t="shared" si="12"/>
        <v>105.45</v>
      </c>
      <c r="O442" s="25" t="s">
        <v>26</v>
      </c>
      <c r="P442" s="25"/>
      <c r="Q442" s="29">
        <f t="shared" si="13"/>
        <v>0</v>
      </c>
    </row>
    <row r="443" spans="1:17" ht="12" customHeight="1" x14ac:dyDescent="0.2">
      <c r="A443" s="21" t="s">
        <v>1414</v>
      </c>
      <c r="B443" s="21" t="s">
        <v>1475</v>
      </c>
      <c r="C443" s="21" t="s">
        <v>1543</v>
      </c>
      <c r="D443" s="21" t="s">
        <v>1544</v>
      </c>
      <c r="E443" s="21" t="s">
        <v>1545</v>
      </c>
      <c r="F443" s="22" t="s">
        <v>1548</v>
      </c>
      <c r="G443" s="23" t="s">
        <v>2114</v>
      </c>
      <c r="H443" s="22" t="s">
        <v>70</v>
      </c>
      <c r="I443" s="24" t="s">
        <v>2056</v>
      </c>
      <c r="J443" s="25" t="s">
        <v>1549</v>
      </c>
      <c r="K443" s="26"/>
      <c r="L443" s="27">
        <v>111</v>
      </c>
      <c r="M443" s="25"/>
      <c r="N443" s="28">
        <f t="shared" si="12"/>
        <v>111</v>
      </c>
      <c r="O443" s="25">
        <v>1</v>
      </c>
      <c r="P443" s="25"/>
      <c r="Q443" s="29">
        <f t="shared" si="13"/>
        <v>0</v>
      </c>
    </row>
    <row r="444" spans="1:17" ht="12" customHeight="1" x14ac:dyDescent="0.2">
      <c r="A444" s="21" t="s">
        <v>1414</v>
      </c>
      <c r="B444" s="21" t="s">
        <v>1475</v>
      </c>
      <c r="C444" s="21" t="s">
        <v>1550</v>
      </c>
      <c r="D444" s="21" t="s">
        <v>1551</v>
      </c>
      <c r="E444" s="21" t="s">
        <v>1552</v>
      </c>
      <c r="F444" s="22" t="s">
        <v>1553</v>
      </c>
      <c r="G444" s="23" t="s">
        <v>2113</v>
      </c>
      <c r="H444" s="22" t="s">
        <v>70</v>
      </c>
      <c r="I444" s="24" t="s">
        <v>2057</v>
      </c>
      <c r="J444" s="25" t="s">
        <v>1554</v>
      </c>
      <c r="K444" s="26"/>
      <c r="L444" s="27">
        <v>82</v>
      </c>
      <c r="M444" s="25">
        <v>5</v>
      </c>
      <c r="N444" s="28">
        <f t="shared" si="12"/>
        <v>77.900000000000006</v>
      </c>
      <c r="O444" s="25">
        <v>3</v>
      </c>
      <c r="P444" s="25"/>
      <c r="Q444" s="29">
        <f t="shared" si="13"/>
        <v>0</v>
      </c>
    </row>
    <row r="445" spans="1:17" ht="12" customHeight="1" x14ac:dyDescent="0.2">
      <c r="A445" s="21" t="s">
        <v>1414</v>
      </c>
      <c r="B445" s="21" t="s">
        <v>1475</v>
      </c>
      <c r="C445" s="21" t="s">
        <v>1555</v>
      </c>
      <c r="D445" s="21" t="s">
        <v>1556</v>
      </c>
      <c r="E445" s="21" t="s">
        <v>1557</v>
      </c>
      <c r="F445" s="22" t="s">
        <v>1558</v>
      </c>
      <c r="G445" s="23" t="s">
        <v>2131</v>
      </c>
      <c r="H445" s="22" t="s">
        <v>70</v>
      </c>
      <c r="I445" s="24" t="s">
        <v>2058</v>
      </c>
      <c r="J445" s="25" t="s">
        <v>1559</v>
      </c>
      <c r="K445" s="26"/>
      <c r="L445" s="27">
        <v>88</v>
      </c>
      <c r="M445" s="25"/>
      <c r="N445" s="28">
        <f t="shared" si="12"/>
        <v>88</v>
      </c>
      <c r="O445" s="25">
        <v>1</v>
      </c>
      <c r="P445" s="25"/>
      <c r="Q445" s="29">
        <f t="shared" si="13"/>
        <v>0</v>
      </c>
    </row>
    <row r="446" spans="1:17" ht="12" customHeight="1" x14ac:dyDescent="0.2">
      <c r="A446" s="21" t="s">
        <v>1414</v>
      </c>
      <c r="B446" s="21" t="s">
        <v>1475</v>
      </c>
      <c r="C446" s="21" t="s">
        <v>1560</v>
      </c>
      <c r="D446" s="21" t="s">
        <v>1561</v>
      </c>
      <c r="E446" s="21" t="s">
        <v>1562</v>
      </c>
      <c r="F446" s="22" t="s">
        <v>1563</v>
      </c>
      <c r="G446" s="23" t="s">
        <v>2115</v>
      </c>
      <c r="H446" s="22" t="s">
        <v>70</v>
      </c>
      <c r="I446" s="24" t="s">
        <v>2059</v>
      </c>
      <c r="J446" s="25" t="s">
        <v>1564</v>
      </c>
      <c r="K446" s="26"/>
      <c r="L446" s="27">
        <v>124</v>
      </c>
      <c r="M446" s="25"/>
      <c r="N446" s="28">
        <f t="shared" si="12"/>
        <v>124</v>
      </c>
      <c r="O446" s="25">
        <v>3</v>
      </c>
      <c r="P446" s="25"/>
      <c r="Q446" s="29">
        <f t="shared" si="13"/>
        <v>0</v>
      </c>
    </row>
    <row r="447" spans="1:17" ht="12" customHeight="1" x14ac:dyDescent="0.2">
      <c r="A447" s="21" t="s">
        <v>1414</v>
      </c>
      <c r="B447" s="21" t="s">
        <v>1475</v>
      </c>
      <c r="C447" s="21" t="s">
        <v>1565</v>
      </c>
      <c r="D447" s="21" t="s">
        <v>1566</v>
      </c>
      <c r="E447" s="21" t="s">
        <v>1567</v>
      </c>
      <c r="F447" s="22" t="s">
        <v>1568</v>
      </c>
      <c r="G447" s="23" t="s">
        <v>2121</v>
      </c>
      <c r="H447" s="22" t="s">
        <v>70</v>
      </c>
      <c r="I447" s="24" t="s">
        <v>2060</v>
      </c>
      <c r="J447" s="25" t="s">
        <v>1569</v>
      </c>
      <c r="K447" s="26"/>
      <c r="L447" s="27">
        <v>78</v>
      </c>
      <c r="M447" s="25"/>
      <c r="N447" s="28">
        <f t="shared" si="12"/>
        <v>78</v>
      </c>
      <c r="O447" s="25">
        <v>1</v>
      </c>
      <c r="P447" s="25"/>
      <c r="Q447" s="29">
        <f t="shared" si="13"/>
        <v>0</v>
      </c>
    </row>
    <row r="448" spans="1:17" ht="12" customHeight="1" x14ac:dyDescent="0.2">
      <c r="A448" s="21" t="s">
        <v>1414</v>
      </c>
      <c r="B448" s="21" t="s">
        <v>1475</v>
      </c>
      <c r="C448" s="21" t="s">
        <v>1565</v>
      </c>
      <c r="D448" s="21" t="s">
        <v>1566</v>
      </c>
      <c r="E448" s="21" t="s">
        <v>1567</v>
      </c>
      <c r="F448" s="22" t="s">
        <v>1570</v>
      </c>
      <c r="G448" s="23" t="s">
        <v>2113</v>
      </c>
      <c r="H448" s="22" t="s">
        <v>70</v>
      </c>
      <c r="I448" s="24" t="s">
        <v>2060</v>
      </c>
      <c r="J448" s="25" t="s">
        <v>1571</v>
      </c>
      <c r="K448" s="26"/>
      <c r="L448" s="27">
        <v>78</v>
      </c>
      <c r="M448" s="25"/>
      <c r="N448" s="28">
        <f t="shared" si="12"/>
        <v>78</v>
      </c>
      <c r="O448" s="25" t="s">
        <v>26</v>
      </c>
      <c r="P448" s="25"/>
      <c r="Q448" s="29">
        <f t="shared" si="13"/>
        <v>0</v>
      </c>
    </row>
    <row r="449" spans="1:17" ht="12" customHeight="1" x14ac:dyDescent="0.2">
      <c r="A449" s="21" t="s">
        <v>1414</v>
      </c>
      <c r="B449" s="21" t="s">
        <v>1475</v>
      </c>
      <c r="C449" s="21" t="s">
        <v>1565</v>
      </c>
      <c r="D449" s="21" t="s">
        <v>1566</v>
      </c>
      <c r="E449" s="21" t="s">
        <v>1567</v>
      </c>
      <c r="F449" s="22" t="s">
        <v>1572</v>
      </c>
      <c r="G449" s="23" t="s">
        <v>2114</v>
      </c>
      <c r="H449" s="22" t="s">
        <v>70</v>
      </c>
      <c r="I449" s="24" t="s">
        <v>2060</v>
      </c>
      <c r="J449" s="25" t="s">
        <v>1573</v>
      </c>
      <c r="K449" s="26"/>
      <c r="L449" s="27">
        <v>78</v>
      </c>
      <c r="M449" s="25"/>
      <c r="N449" s="28">
        <f t="shared" si="12"/>
        <v>78</v>
      </c>
      <c r="O449" s="25" t="s">
        <v>26</v>
      </c>
      <c r="P449" s="25"/>
      <c r="Q449" s="29">
        <f t="shared" si="13"/>
        <v>0</v>
      </c>
    </row>
    <row r="450" spans="1:17" ht="12" customHeight="1" x14ac:dyDescent="0.2">
      <c r="A450" s="21" t="s">
        <v>1414</v>
      </c>
      <c r="B450" s="21" t="s">
        <v>1475</v>
      </c>
      <c r="C450" s="21" t="s">
        <v>1565</v>
      </c>
      <c r="D450" s="21" t="s">
        <v>1566</v>
      </c>
      <c r="E450" s="21" t="s">
        <v>1567</v>
      </c>
      <c r="F450" s="22" t="s">
        <v>1574</v>
      </c>
      <c r="G450" s="23" t="s">
        <v>2115</v>
      </c>
      <c r="H450" s="22" t="s">
        <v>70</v>
      </c>
      <c r="I450" s="24" t="s">
        <v>2060</v>
      </c>
      <c r="J450" s="25" t="s">
        <v>1575</v>
      </c>
      <c r="K450" s="26"/>
      <c r="L450" s="27">
        <v>78</v>
      </c>
      <c r="M450" s="25"/>
      <c r="N450" s="28">
        <f t="shared" ref="N450:N513" si="14">IF(K450&gt;0,ROUND(K450-(K450*(M450/100)),2),ROUND(L450-(L450*(M450/100)),2))</f>
        <v>78</v>
      </c>
      <c r="O450" s="25" t="s">
        <v>26</v>
      </c>
      <c r="P450" s="25"/>
      <c r="Q450" s="29">
        <f t="shared" ref="Q450:Q513" si="15">P450*N450</f>
        <v>0</v>
      </c>
    </row>
    <row r="451" spans="1:17" ht="12" customHeight="1" x14ac:dyDescent="0.2">
      <c r="A451" s="21" t="s">
        <v>1414</v>
      </c>
      <c r="B451" s="21" t="s">
        <v>1475</v>
      </c>
      <c r="C451" s="21" t="s">
        <v>1565</v>
      </c>
      <c r="D451" s="21" t="s">
        <v>1566</v>
      </c>
      <c r="E451" s="21" t="s">
        <v>1567</v>
      </c>
      <c r="F451" s="22" t="s">
        <v>1576</v>
      </c>
      <c r="G451" s="23" t="s">
        <v>2116</v>
      </c>
      <c r="H451" s="22" t="s">
        <v>70</v>
      </c>
      <c r="I451" s="24" t="s">
        <v>2060</v>
      </c>
      <c r="J451" s="25" t="s">
        <v>1577</v>
      </c>
      <c r="K451" s="26"/>
      <c r="L451" s="27">
        <v>78</v>
      </c>
      <c r="M451" s="25"/>
      <c r="N451" s="28">
        <f t="shared" si="14"/>
        <v>78</v>
      </c>
      <c r="O451" s="25" t="s">
        <v>26</v>
      </c>
      <c r="P451" s="25"/>
      <c r="Q451" s="29">
        <f t="shared" si="15"/>
        <v>0</v>
      </c>
    </row>
    <row r="452" spans="1:17" ht="12" customHeight="1" x14ac:dyDescent="0.2">
      <c r="A452" s="21" t="s">
        <v>1414</v>
      </c>
      <c r="B452" s="21" t="s">
        <v>1475</v>
      </c>
      <c r="C452" s="21" t="s">
        <v>1578</v>
      </c>
      <c r="D452" s="21" t="s">
        <v>1579</v>
      </c>
      <c r="E452" s="21" t="s">
        <v>1580</v>
      </c>
      <c r="F452" s="22" t="s">
        <v>1581</v>
      </c>
      <c r="G452" s="23" t="s">
        <v>2121</v>
      </c>
      <c r="H452" s="22" t="s">
        <v>70</v>
      </c>
      <c r="I452" s="24" t="s">
        <v>2061</v>
      </c>
      <c r="J452" s="25" t="s">
        <v>1582</v>
      </c>
      <c r="K452" s="26"/>
      <c r="L452" s="27">
        <v>32</v>
      </c>
      <c r="M452" s="25">
        <v>10</v>
      </c>
      <c r="N452" s="28">
        <f t="shared" si="14"/>
        <v>28.8</v>
      </c>
      <c r="O452" s="25">
        <v>2</v>
      </c>
      <c r="P452" s="25"/>
      <c r="Q452" s="29">
        <f t="shared" si="15"/>
        <v>0</v>
      </c>
    </row>
    <row r="453" spans="1:17" ht="12" customHeight="1" x14ac:dyDescent="0.2">
      <c r="A453" s="21" t="s">
        <v>1414</v>
      </c>
      <c r="B453" s="21" t="s">
        <v>1583</v>
      </c>
      <c r="C453" s="21" t="s">
        <v>1584</v>
      </c>
      <c r="D453" s="21" t="s">
        <v>1585</v>
      </c>
      <c r="E453" s="21" t="s">
        <v>1586</v>
      </c>
      <c r="F453" s="22" t="s">
        <v>1587</v>
      </c>
      <c r="G453" s="23" t="s">
        <v>2114</v>
      </c>
      <c r="H453" s="22" t="s">
        <v>70</v>
      </c>
      <c r="I453" s="24" t="s">
        <v>2062</v>
      </c>
      <c r="J453" s="25" t="s">
        <v>1588</v>
      </c>
      <c r="K453" s="26"/>
      <c r="L453" s="27">
        <v>238</v>
      </c>
      <c r="M453" s="25"/>
      <c r="N453" s="28">
        <f t="shared" si="14"/>
        <v>238</v>
      </c>
      <c r="O453" s="25">
        <v>2</v>
      </c>
      <c r="P453" s="25"/>
      <c r="Q453" s="29">
        <f t="shared" si="15"/>
        <v>0</v>
      </c>
    </row>
    <row r="454" spans="1:17" ht="12" customHeight="1" x14ac:dyDescent="0.2">
      <c r="A454" s="21" t="s">
        <v>1414</v>
      </c>
      <c r="B454" s="21" t="s">
        <v>1583</v>
      </c>
      <c r="C454" s="21" t="s">
        <v>1589</v>
      </c>
      <c r="D454" s="21" t="s">
        <v>1590</v>
      </c>
      <c r="E454" s="21" t="s">
        <v>1591</v>
      </c>
      <c r="F454" s="22" t="s">
        <v>1592</v>
      </c>
      <c r="G454" s="23" t="s">
        <v>2121</v>
      </c>
      <c r="H454" s="22" t="s">
        <v>70</v>
      </c>
      <c r="I454" s="24" t="s">
        <v>2063</v>
      </c>
      <c r="J454" s="25" t="s">
        <v>1593</v>
      </c>
      <c r="K454" s="26"/>
      <c r="L454" s="27">
        <v>119</v>
      </c>
      <c r="M454" s="25">
        <v>30</v>
      </c>
      <c r="N454" s="28">
        <f t="shared" si="14"/>
        <v>83.3</v>
      </c>
      <c r="O454" s="25">
        <v>2</v>
      </c>
      <c r="P454" s="25"/>
      <c r="Q454" s="29">
        <f t="shared" si="15"/>
        <v>0</v>
      </c>
    </row>
    <row r="455" spans="1:17" ht="12" customHeight="1" x14ac:dyDescent="0.2">
      <c r="A455" s="21" t="s">
        <v>1414</v>
      </c>
      <c r="B455" s="21" t="s">
        <v>1583</v>
      </c>
      <c r="C455" s="21" t="s">
        <v>1594</v>
      </c>
      <c r="D455" s="21" t="s">
        <v>1595</v>
      </c>
      <c r="E455" s="21" t="s">
        <v>1596</v>
      </c>
      <c r="F455" s="22" t="s">
        <v>1597</v>
      </c>
      <c r="G455" s="23" t="s">
        <v>2113</v>
      </c>
      <c r="H455" s="22" t="s">
        <v>70</v>
      </c>
      <c r="I455" s="24" t="s">
        <v>2064</v>
      </c>
      <c r="J455" s="25" t="s">
        <v>1598</v>
      </c>
      <c r="K455" s="26"/>
      <c r="L455" s="27">
        <v>176</v>
      </c>
      <c r="M455" s="25">
        <v>15</v>
      </c>
      <c r="N455" s="28">
        <f t="shared" si="14"/>
        <v>149.6</v>
      </c>
      <c r="O455" s="25">
        <v>2</v>
      </c>
      <c r="P455" s="25"/>
      <c r="Q455" s="29">
        <f t="shared" si="15"/>
        <v>0</v>
      </c>
    </row>
    <row r="456" spans="1:17" ht="12" customHeight="1" x14ac:dyDescent="0.2">
      <c r="A456" s="21" t="s">
        <v>1414</v>
      </c>
      <c r="B456" s="21" t="s">
        <v>1583</v>
      </c>
      <c r="C456" s="21" t="s">
        <v>1599</v>
      </c>
      <c r="D456" s="21" t="s">
        <v>1600</v>
      </c>
      <c r="E456" s="21" t="s">
        <v>1601</v>
      </c>
      <c r="F456" s="22" t="s">
        <v>1602</v>
      </c>
      <c r="G456" s="23" t="s">
        <v>2113</v>
      </c>
      <c r="H456" s="22" t="s">
        <v>70</v>
      </c>
      <c r="I456" s="24" t="s">
        <v>2065</v>
      </c>
      <c r="J456" s="25" t="s">
        <v>1603</v>
      </c>
      <c r="K456" s="26"/>
      <c r="L456" s="27">
        <v>108</v>
      </c>
      <c r="M456" s="25">
        <v>25</v>
      </c>
      <c r="N456" s="28">
        <f t="shared" si="14"/>
        <v>81</v>
      </c>
      <c r="O456" s="25">
        <v>2</v>
      </c>
      <c r="P456" s="25"/>
      <c r="Q456" s="29">
        <f t="shared" si="15"/>
        <v>0</v>
      </c>
    </row>
    <row r="457" spans="1:17" ht="12" customHeight="1" x14ac:dyDescent="0.2">
      <c r="A457" s="21" t="s">
        <v>1414</v>
      </c>
      <c r="B457" s="21" t="s">
        <v>1583</v>
      </c>
      <c r="C457" s="21" t="s">
        <v>1604</v>
      </c>
      <c r="D457" s="21" t="s">
        <v>1605</v>
      </c>
      <c r="E457" s="21" t="s">
        <v>1606</v>
      </c>
      <c r="F457" s="22" t="s">
        <v>1607</v>
      </c>
      <c r="G457" s="23" t="s">
        <v>2121</v>
      </c>
      <c r="H457" s="22" t="s">
        <v>70</v>
      </c>
      <c r="I457" s="24" t="s">
        <v>2066</v>
      </c>
      <c r="J457" s="25" t="s">
        <v>1608</v>
      </c>
      <c r="K457" s="26"/>
      <c r="L457" s="27">
        <v>159</v>
      </c>
      <c r="M457" s="25">
        <v>30</v>
      </c>
      <c r="N457" s="28">
        <f t="shared" si="14"/>
        <v>111.3</v>
      </c>
      <c r="O457" s="25" t="s">
        <v>26</v>
      </c>
      <c r="P457" s="25"/>
      <c r="Q457" s="29">
        <f t="shared" si="15"/>
        <v>0</v>
      </c>
    </row>
    <row r="458" spans="1:17" ht="12" customHeight="1" x14ac:dyDescent="0.2">
      <c r="A458" s="21" t="s">
        <v>1414</v>
      </c>
      <c r="B458" s="21" t="s">
        <v>1583</v>
      </c>
      <c r="C458" s="21" t="s">
        <v>1604</v>
      </c>
      <c r="D458" s="21" t="s">
        <v>1605</v>
      </c>
      <c r="E458" s="21" t="s">
        <v>1606</v>
      </c>
      <c r="F458" s="22" t="s">
        <v>1609</v>
      </c>
      <c r="G458" s="23" t="s">
        <v>2113</v>
      </c>
      <c r="H458" s="22" t="s">
        <v>70</v>
      </c>
      <c r="I458" s="24" t="s">
        <v>2066</v>
      </c>
      <c r="J458" s="25" t="s">
        <v>1610</v>
      </c>
      <c r="K458" s="26"/>
      <c r="L458" s="27">
        <v>159</v>
      </c>
      <c r="M458" s="25">
        <v>30</v>
      </c>
      <c r="N458" s="28">
        <f t="shared" si="14"/>
        <v>111.3</v>
      </c>
      <c r="O458" s="25" t="s">
        <v>26</v>
      </c>
      <c r="P458" s="25"/>
      <c r="Q458" s="29">
        <f t="shared" si="15"/>
        <v>0</v>
      </c>
    </row>
    <row r="459" spans="1:17" ht="12" customHeight="1" x14ac:dyDescent="0.2">
      <c r="A459" s="21" t="s">
        <v>1414</v>
      </c>
      <c r="B459" s="21" t="s">
        <v>1583</v>
      </c>
      <c r="C459" s="21" t="s">
        <v>1611</v>
      </c>
      <c r="D459" s="21" t="s">
        <v>1612</v>
      </c>
      <c r="E459" s="21" t="s">
        <v>1613</v>
      </c>
      <c r="F459" s="22" t="s">
        <v>1614</v>
      </c>
      <c r="G459" s="23" t="s">
        <v>2113</v>
      </c>
      <c r="H459" s="22" t="s">
        <v>70</v>
      </c>
      <c r="I459" s="24" t="s">
        <v>2067</v>
      </c>
      <c r="J459" s="25" t="s">
        <v>1615</v>
      </c>
      <c r="K459" s="26"/>
      <c r="L459" s="27">
        <v>102</v>
      </c>
      <c r="M459" s="25">
        <v>25</v>
      </c>
      <c r="N459" s="28">
        <f t="shared" si="14"/>
        <v>76.5</v>
      </c>
      <c r="O459" s="25" t="s">
        <v>26</v>
      </c>
      <c r="P459" s="25"/>
      <c r="Q459" s="29">
        <f t="shared" si="15"/>
        <v>0</v>
      </c>
    </row>
    <row r="460" spans="1:17" ht="12" customHeight="1" x14ac:dyDescent="0.2">
      <c r="A460" s="21" t="s">
        <v>1414</v>
      </c>
      <c r="B460" s="21" t="s">
        <v>1583</v>
      </c>
      <c r="C460" s="21" t="s">
        <v>1616</v>
      </c>
      <c r="D460" s="21" t="s">
        <v>1617</v>
      </c>
      <c r="E460" s="21" t="s">
        <v>1618</v>
      </c>
      <c r="F460" s="22" t="s">
        <v>1619</v>
      </c>
      <c r="G460" s="23" t="s">
        <v>2113</v>
      </c>
      <c r="H460" s="22" t="s">
        <v>70</v>
      </c>
      <c r="I460" s="24" t="s">
        <v>2068</v>
      </c>
      <c r="J460" s="25" t="s">
        <v>1620</v>
      </c>
      <c r="K460" s="26"/>
      <c r="L460" s="27">
        <v>135</v>
      </c>
      <c r="M460" s="25">
        <v>10</v>
      </c>
      <c r="N460" s="28">
        <f t="shared" si="14"/>
        <v>121.5</v>
      </c>
      <c r="O460" s="25">
        <v>1</v>
      </c>
      <c r="P460" s="25"/>
      <c r="Q460" s="29">
        <f t="shared" si="15"/>
        <v>0</v>
      </c>
    </row>
    <row r="461" spans="1:17" ht="12" customHeight="1" x14ac:dyDescent="0.2">
      <c r="A461" s="21" t="s">
        <v>1414</v>
      </c>
      <c r="B461" s="21" t="s">
        <v>1583</v>
      </c>
      <c r="C461" s="21" t="s">
        <v>1621</v>
      </c>
      <c r="D461" s="21" t="s">
        <v>1622</v>
      </c>
      <c r="E461" s="21" t="s">
        <v>1623</v>
      </c>
      <c r="F461" s="22" t="s">
        <v>1624</v>
      </c>
      <c r="G461" s="23" t="s">
        <v>2113</v>
      </c>
      <c r="H461" s="22" t="s">
        <v>70</v>
      </c>
      <c r="I461" s="24" t="s">
        <v>2069</v>
      </c>
      <c r="J461" s="25" t="s">
        <v>1625</v>
      </c>
      <c r="K461" s="26"/>
      <c r="L461" s="27">
        <v>119</v>
      </c>
      <c r="M461" s="25">
        <v>5</v>
      </c>
      <c r="N461" s="28">
        <f t="shared" si="14"/>
        <v>113.05</v>
      </c>
      <c r="O461" s="25">
        <v>2</v>
      </c>
      <c r="P461" s="25"/>
      <c r="Q461" s="29">
        <f t="shared" si="15"/>
        <v>0</v>
      </c>
    </row>
    <row r="462" spans="1:17" ht="12" customHeight="1" x14ac:dyDescent="0.2">
      <c r="A462" s="21" t="s">
        <v>1414</v>
      </c>
      <c r="B462" s="21" t="s">
        <v>1626</v>
      </c>
      <c r="C462" s="21" t="s">
        <v>1627</v>
      </c>
      <c r="D462" s="21" t="s">
        <v>1628</v>
      </c>
      <c r="E462" s="21" t="s">
        <v>1629</v>
      </c>
      <c r="F462" s="22" t="s">
        <v>1630</v>
      </c>
      <c r="G462" s="23" t="s">
        <v>2121</v>
      </c>
      <c r="H462" s="22" t="s">
        <v>520</v>
      </c>
      <c r="I462" s="24" t="s">
        <v>2070</v>
      </c>
      <c r="J462" s="25" t="s">
        <v>1631</v>
      </c>
      <c r="K462" s="26"/>
      <c r="L462" s="27">
        <v>187</v>
      </c>
      <c r="M462" s="25">
        <v>10</v>
      </c>
      <c r="N462" s="28">
        <f t="shared" si="14"/>
        <v>168.3</v>
      </c>
      <c r="O462" s="25">
        <v>2</v>
      </c>
      <c r="P462" s="25"/>
      <c r="Q462" s="29">
        <f t="shared" si="15"/>
        <v>0</v>
      </c>
    </row>
    <row r="463" spans="1:17" ht="12" customHeight="1" x14ac:dyDescent="0.2">
      <c r="A463" s="21" t="s">
        <v>1632</v>
      </c>
      <c r="B463" s="21" t="s">
        <v>1633</v>
      </c>
      <c r="C463" s="21" t="s">
        <v>1634</v>
      </c>
      <c r="D463" s="21" t="s">
        <v>1635</v>
      </c>
      <c r="E463" s="21" t="s">
        <v>1636</v>
      </c>
      <c r="F463" s="22" t="s">
        <v>1637</v>
      </c>
      <c r="G463" s="23" t="s">
        <v>2132</v>
      </c>
      <c r="H463" s="22" t="s">
        <v>52</v>
      </c>
      <c r="I463" s="24" t="s">
        <v>2071</v>
      </c>
      <c r="J463" s="25" t="s">
        <v>1638</v>
      </c>
      <c r="K463" s="26"/>
      <c r="L463" s="27">
        <v>186</v>
      </c>
      <c r="M463" s="25"/>
      <c r="N463" s="28">
        <f t="shared" si="14"/>
        <v>186</v>
      </c>
      <c r="O463" s="25">
        <v>1</v>
      </c>
      <c r="P463" s="25"/>
      <c r="Q463" s="29">
        <f t="shared" si="15"/>
        <v>0</v>
      </c>
    </row>
    <row r="464" spans="1:17" ht="12" customHeight="1" x14ac:dyDescent="0.2">
      <c r="A464" s="21" t="s">
        <v>1632</v>
      </c>
      <c r="B464" s="21" t="s">
        <v>1633</v>
      </c>
      <c r="C464" s="21" t="s">
        <v>1639</v>
      </c>
      <c r="D464" s="21" t="s">
        <v>1640</v>
      </c>
      <c r="E464" s="21" t="s">
        <v>1641</v>
      </c>
      <c r="F464" s="22"/>
      <c r="G464" s="23"/>
      <c r="H464" s="22" t="s">
        <v>52</v>
      </c>
      <c r="I464" s="24" t="s">
        <v>2072</v>
      </c>
      <c r="J464" s="25" t="s">
        <v>1642</v>
      </c>
      <c r="K464" s="26"/>
      <c r="L464" s="27">
        <v>102</v>
      </c>
      <c r="M464" s="25">
        <v>10</v>
      </c>
      <c r="N464" s="28">
        <f t="shared" si="14"/>
        <v>91.8</v>
      </c>
      <c r="O464" s="25" t="s">
        <v>26</v>
      </c>
      <c r="P464" s="25"/>
      <c r="Q464" s="29">
        <f t="shared" si="15"/>
        <v>0</v>
      </c>
    </row>
    <row r="465" spans="1:17" ht="12" customHeight="1" x14ac:dyDescent="0.2">
      <c r="A465" s="21" t="s">
        <v>1632</v>
      </c>
      <c r="B465" s="21" t="s">
        <v>1643</v>
      </c>
      <c r="C465" s="21" t="s">
        <v>1644</v>
      </c>
      <c r="D465" s="21" t="s">
        <v>1645</v>
      </c>
      <c r="E465" s="21" t="s">
        <v>1646</v>
      </c>
      <c r="F465" s="22"/>
      <c r="G465" s="23"/>
      <c r="H465" s="22" t="s">
        <v>52</v>
      </c>
      <c r="I465" s="24" t="s">
        <v>2073</v>
      </c>
      <c r="J465" s="25" t="s">
        <v>1647</v>
      </c>
      <c r="K465" s="26"/>
      <c r="L465" s="27">
        <v>34</v>
      </c>
      <c r="M465" s="25"/>
      <c r="N465" s="28">
        <f t="shared" si="14"/>
        <v>34</v>
      </c>
      <c r="O465" s="25">
        <v>1</v>
      </c>
      <c r="P465" s="25"/>
      <c r="Q465" s="29">
        <f t="shared" si="15"/>
        <v>0</v>
      </c>
    </row>
    <row r="466" spans="1:17" ht="12" customHeight="1" x14ac:dyDescent="0.2">
      <c r="A466" s="21" t="s">
        <v>1632</v>
      </c>
      <c r="B466" s="21" t="s">
        <v>1643</v>
      </c>
      <c r="C466" s="21" t="s">
        <v>1648</v>
      </c>
      <c r="D466" s="21" t="s">
        <v>1649</v>
      </c>
      <c r="E466" s="21" t="s">
        <v>1650</v>
      </c>
      <c r="F466" s="22"/>
      <c r="G466" s="23"/>
      <c r="H466" s="22" t="s">
        <v>52</v>
      </c>
      <c r="I466" s="24" t="s">
        <v>2074</v>
      </c>
      <c r="J466" s="25" t="s">
        <v>1651</v>
      </c>
      <c r="K466" s="26"/>
      <c r="L466" s="27">
        <v>26</v>
      </c>
      <c r="M466" s="25"/>
      <c r="N466" s="28">
        <f t="shared" si="14"/>
        <v>26</v>
      </c>
      <c r="O466" s="25" t="s">
        <v>26</v>
      </c>
      <c r="P466" s="25"/>
      <c r="Q466" s="29">
        <f t="shared" si="15"/>
        <v>0</v>
      </c>
    </row>
    <row r="467" spans="1:17" ht="12" customHeight="1" x14ac:dyDescent="0.2">
      <c r="A467" s="21" t="s">
        <v>1632</v>
      </c>
      <c r="B467" s="21" t="s">
        <v>1652</v>
      </c>
      <c r="C467" s="21" t="s">
        <v>1653</v>
      </c>
      <c r="D467" s="21" t="s">
        <v>1654</v>
      </c>
      <c r="E467" s="21" t="s">
        <v>1655</v>
      </c>
      <c r="F467" s="22"/>
      <c r="G467" s="23"/>
      <c r="H467" s="22" t="s">
        <v>531</v>
      </c>
      <c r="I467" s="24" t="s">
        <v>2075</v>
      </c>
      <c r="J467" s="25" t="s">
        <v>1656</v>
      </c>
      <c r="K467" s="26"/>
      <c r="L467" s="27">
        <v>4</v>
      </c>
      <c r="M467" s="25"/>
      <c r="N467" s="28">
        <f t="shared" si="14"/>
        <v>4</v>
      </c>
      <c r="O467" s="25" t="s">
        <v>26</v>
      </c>
      <c r="P467" s="25"/>
      <c r="Q467" s="29">
        <f t="shared" si="15"/>
        <v>0</v>
      </c>
    </row>
    <row r="468" spans="1:17" ht="12" customHeight="1" x14ac:dyDescent="0.2">
      <c r="A468" s="21" t="s">
        <v>1632</v>
      </c>
      <c r="B468" s="21" t="s">
        <v>1652</v>
      </c>
      <c r="C468" s="21" t="s">
        <v>1657</v>
      </c>
      <c r="D468" s="21" t="s">
        <v>1658</v>
      </c>
      <c r="E468" s="21" t="s">
        <v>1659</v>
      </c>
      <c r="F468" s="22"/>
      <c r="G468" s="23"/>
      <c r="H468" s="22" t="s">
        <v>1660</v>
      </c>
      <c r="I468" s="24" t="s">
        <v>2076</v>
      </c>
      <c r="J468" s="25" t="s">
        <v>1661</v>
      </c>
      <c r="K468" s="26"/>
      <c r="L468" s="27">
        <v>6</v>
      </c>
      <c r="M468" s="25">
        <v>95</v>
      </c>
      <c r="N468" s="28">
        <f t="shared" si="14"/>
        <v>0.3</v>
      </c>
      <c r="O468" s="25">
        <v>1</v>
      </c>
      <c r="P468" s="25"/>
      <c r="Q468" s="29">
        <f t="shared" si="15"/>
        <v>0</v>
      </c>
    </row>
    <row r="469" spans="1:17" ht="12" customHeight="1" x14ac:dyDescent="0.2">
      <c r="A469" s="21" t="s">
        <v>1662</v>
      </c>
      <c r="B469" s="21" t="s">
        <v>1663</v>
      </c>
      <c r="C469" s="21" t="s">
        <v>1664</v>
      </c>
      <c r="D469" s="21" t="s">
        <v>1665</v>
      </c>
      <c r="E469" s="21" t="s">
        <v>1666</v>
      </c>
      <c r="F469" s="22" t="s">
        <v>1667</v>
      </c>
      <c r="G469" s="23" t="s">
        <v>2120</v>
      </c>
      <c r="H469" s="22" t="s">
        <v>1668</v>
      </c>
      <c r="I469" s="24" t="s">
        <v>2077</v>
      </c>
      <c r="J469" s="25" t="s">
        <v>1669</v>
      </c>
      <c r="K469" s="26">
        <v>120.27</v>
      </c>
      <c r="L469" s="27"/>
      <c r="M469" s="25">
        <v>90</v>
      </c>
      <c r="N469" s="30">
        <f t="shared" si="14"/>
        <v>12.03</v>
      </c>
      <c r="O469" s="25" t="s">
        <v>26</v>
      </c>
      <c r="P469" s="25"/>
      <c r="Q469" s="29">
        <f t="shared" si="15"/>
        <v>0</v>
      </c>
    </row>
    <row r="470" spans="1:17" ht="12" customHeight="1" x14ac:dyDescent="0.2">
      <c r="A470" s="21" t="s">
        <v>1662</v>
      </c>
      <c r="B470" s="21" t="s">
        <v>1663</v>
      </c>
      <c r="C470" s="21" t="s">
        <v>1664</v>
      </c>
      <c r="D470" s="21" t="s">
        <v>1665</v>
      </c>
      <c r="E470" s="21" t="s">
        <v>1666</v>
      </c>
      <c r="F470" s="22" t="s">
        <v>1670</v>
      </c>
      <c r="G470" s="23" t="s">
        <v>2121</v>
      </c>
      <c r="H470" s="22" t="s">
        <v>1668</v>
      </c>
      <c r="I470" s="24" t="s">
        <v>2077</v>
      </c>
      <c r="J470" s="25" t="s">
        <v>1671</v>
      </c>
      <c r="K470" s="26">
        <v>120.27</v>
      </c>
      <c r="L470" s="27"/>
      <c r="M470" s="25">
        <v>90</v>
      </c>
      <c r="N470" s="30">
        <f t="shared" si="14"/>
        <v>12.03</v>
      </c>
      <c r="O470" s="25">
        <v>1</v>
      </c>
      <c r="P470" s="25"/>
      <c r="Q470" s="29">
        <f t="shared" si="15"/>
        <v>0</v>
      </c>
    </row>
    <row r="471" spans="1:17" ht="12" customHeight="1" x14ac:dyDescent="0.2">
      <c r="A471" s="21" t="s">
        <v>1672</v>
      </c>
      <c r="B471" s="21" t="s">
        <v>13</v>
      </c>
      <c r="C471" s="21" t="s">
        <v>1673</v>
      </c>
      <c r="D471" s="21" t="s">
        <v>1674</v>
      </c>
      <c r="E471" s="21" t="s">
        <v>1675</v>
      </c>
      <c r="F471" s="22"/>
      <c r="G471" s="23"/>
      <c r="H471" s="22" t="s">
        <v>1676</v>
      </c>
      <c r="I471" s="24" t="s">
        <v>2078</v>
      </c>
      <c r="J471" s="25" t="s">
        <v>1677</v>
      </c>
      <c r="K471" s="26"/>
      <c r="L471" s="27">
        <v>15</v>
      </c>
      <c r="M471" s="25">
        <v>95</v>
      </c>
      <c r="N471" s="28">
        <f t="shared" si="14"/>
        <v>0.75</v>
      </c>
      <c r="O471" s="25" t="s">
        <v>26</v>
      </c>
      <c r="P471" s="25"/>
      <c r="Q471" s="29">
        <f t="shared" si="15"/>
        <v>0</v>
      </c>
    </row>
    <row r="472" spans="1:17" ht="12" customHeight="1" x14ac:dyDescent="0.2">
      <c r="A472" s="21" t="s">
        <v>1678</v>
      </c>
      <c r="B472" s="21" t="s">
        <v>1679</v>
      </c>
      <c r="C472" s="21" t="s">
        <v>1680</v>
      </c>
      <c r="D472" s="21" t="s">
        <v>1681</v>
      </c>
      <c r="E472" s="21" t="s">
        <v>1682</v>
      </c>
      <c r="F472" s="22"/>
      <c r="G472" s="23"/>
      <c r="H472" s="22" t="s">
        <v>24</v>
      </c>
      <c r="I472" s="24" t="s">
        <v>2079</v>
      </c>
      <c r="J472" s="25" t="s">
        <v>1683</v>
      </c>
      <c r="K472" s="26"/>
      <c r="L472" s="27">
        <v>41</v>
      </c>
      <c r="M472" s="25">
        <v>30</v>
      </c>
      <c r="N472" s="28">
        <f t="shared" si="14"/>
        <v>28.7</v>
      </c>
      <c r="O472" s="25">
        <v>2</v>
      </c>
      <c r="P472" s="25"/>
      <c r="Q472" s="29">
        <f t="shared" si="15"/>
        <v>0</v>
      </c>
    </row>
    <row r="473" spans="1:17" ht="12" customHeight="1" x14ac:dyDescent="0.2">
      <c r="A473" s="21" t="s">
        <v>1678</v>
      </c>
      <c r="B473" s="21" t="s">
        <v>1679</v>
      </c>
      <c r="C473" s="21" t="s">
        <v>1684</v>
      </c>
      <c r="D473" s="21" t="s">
        <v>1685</v>
      </c>
      <c r="E473" s="21" t="s">
        <v>1686</v>
      </c>
      <c r="F473" s="22" t="s">
        <v>1687</v>
      </c>
      <c r="G473" s="23" t="s">
        <v>2105</v>
      </c>
      <c r="H473" s="22" t="s">
        <v>24</v>
      </c>
      <c r="I473" s="24" t="s">
        <v>2080</v>
      </c>
      <c r="J473" s="25" t="s">
        <v>1688</v>
      </c>
      <c r="K473" s="26"/>
      <c r="L473" s="27">
        <v>46</v>
      </c>
      <c r="M473" s="25">
        <v>30</v>
      </c>
      <c r="N473" s="28">
        <f t="shared" si="14"/>
        <v>32.200000000000003</v>
      </c>
      <c r="O473" s="25">
        <v>1</v>
      </c>
      <c r="P473" s="25"/>
      <c r="Q473" s="29">
        <f t="shared" si="15"/>
        <v>0</v>
      </c>
    </row>
    <row r="474" spans="1:17" ht="12" customHeight="1" x14ac:dyDescent="0.2">
      <c r="A474" s="21" t="s">
        <v>1678</v>
      </c>
      <c r="B474" s="21" t="s">
        <v>1679</v>
      </c>
      <c r="C474" s="21" t="s">
        <v>1684</v>
      </c>
      <c r="D474" s="21" t="s">
        <v>1685</v>
      </c>
      <c r="E474" s="21" t="s">
        <v>1686</v>
      </c>
      <c r="F474" s="22" t="s">
        <v>1689</v>
      </c>
      <c r="G474" s="23" t="s">
        <v>2133</v>
      </c>
      <c r="H474" s="22" t="s">
        <v>24</v>
      </c>
      <c r="I474" s="24" t="s">
        <v>2080</v>
      </c>
      <c r="J474" s="25" t="s">
        <v>1690</v>
      </c>
      <c r="K474" s="26"/>
      <c r="L474" s="27">
        <v>46</v>
      </c>
      <c r="M474" s="25">
        <v>30</v>
      </c>
      <c r="N474" s="28">
        <f t="shared" si="14"/>
        <v>32.200000000000003</v>
      </c>
      <c r="O474" s="25">
        <v>2</v>
      </c>
      <c r="P474" s="25"/>
      <c r="Q474" s="29">
        <f t="shared" si="15"/>
        <v>0</v>
      </c>
    </row>
    <row r="475" spans="1:17" ht="12" customHeight="1" x14ac:dyDescent="0.2">
      <c r="A475" s="21" t="s">
        <v>1678</v>
      </c>
      <c r="B475" s="21" t="s">
        <v>1679</v>
      </c>
      <c r="C475" s="21" t="s">
        <v>1684</v>
      </c>
      <c r="D475" s="21" t="s">
        <v>1685</v>
      </c>
      <c r="E475" s="21" t="s">
        <v>1686</v>
      </c>
      <c r="F475" s="22" t="s">
        <v>1691</v>
      </c>
      <c r="G475" s="23" t="s">
        <v>2116</v>
      </c>
      <c r="H475" s="22" t="s">
        <v>24</v>
      </c>
      <c r="I475" s="24" t="s">
        <v>2080</v>
      </c>
      <c r="J475" s="25" t="s">
        <v>1692</v>
      </c>
      <c r="K475" s="26"/>
      <c r="L475" s="27">
        <v>46</v>
      </c>
      <c r="M475" s="25">
        <v>30</v>
      </c>
      <c r="N475" s="28">
        <f t="shared" si="14"/>
        <v>32.200000000000003</v>
      </c>
      <c r="O475" s="25">
        <v>1</v>
      </c>
      <c r="P475" s="25"/>
      <c r="Q475" s="29">
        <f t="shared" si="15"/>
        <v>0</v>
      </c>
    </row>
    <row r="476" spans="1:17" ht="12" customHeight="1" x14ac:dyDescent="0.2">
      <c r="A476" s="21" t="s">
        <v>1678</v>
      </c>
      <c r="B476" s="21" t="s">
        <v>1693</v>
      </c>
      <c r="C476" s="21" t="s">
        <v>1694</v>
      </c>
      <c r="D476" s="21" t="s">
        <v>1695</v>
      </c>
      <c r="E476" s="21" t="s">
        <v>1696</v>
      </c>
      <c r="F476" s="22"/>
      <c r="G476" s="23"/>
      <c r="H476" s="22" t="s">
        <v>52</v>
      </c>
      <c r="I476" s="24" t="s">
        <v>2081</v>
      </c>
      <c r="J476" s="25" t="s">
        <v>1697</v>
      </c>
      <c r="K476" s="26"/>
      <c r="L476" s="27">
        <v>72</v>
      </c>
      <c r="M476" s="25">
        <v>20</v>
      </c>
      <c r="N476" s="28">
        <f t="shared" si="14"/>
        <v>57.6</v>
      </c>
      <c r="O476" s="25" t="s">
        <v>26</v>
      </c>
      <c r="P476" s="25"/>
      <c r="Q476" s="29">
        <f t="shared" si="15"/>
        <v>0</v>
      </c>
    </row>
    <row r="477" spans="1:17" ht="12" customHeight="1" x14ac:dyDescent="0.2">
      <c r="A477" s="21" t="s">
        <v>1678</v>
      </c>
      <c r="B477" s="21" t="s">
        <v>1693</v>
      </c>
      <c r="C477" s="21" t="s">
        <v>1698</v>
      </c>
      <c r="D477" s="21" t="s">
        <v>1699</v>
      </c>
      <c r="E477" s="21" t="s">
        <v>1700</v>
      </c>
      <c r="F477" s="22"/>
      <c r="G477" s="23"/>
      <c r="H477" s="22" t="s">
        <v>52</v>
      </c>
      <c r="I477" s="24" t="s">
        <v>2082</v>
      </c>
      <c r="J477" s="25" t="s">
        <v>1701</v>
      </c>
      <c r="K477" s="26"/>
      <c r="L477" s="27">
        <v>93</v>
      </c>
      <c r="M477" s="25">
        <v>20</v>
      </c>
      <c r="N477" s="28">
        <f t="shared" si="14"/>
        <v>74.400000000000006</v>
      </c>
      <c r="O477" s="25">
        <v>1</v>
      </c>
      <c r="P477" s="25"/>
      <c r="Q477" s="29">
        <f t="shared" si="15"/>
        <v>0</v>
      </c>
    </row>
    <row r="478" spans="1:17" ht="12" customHeight="1" x14ac:dyDescent="0.2">
      <c r="A478" s="21" t="s">
        <v>1678</v>
      </c>
      <c r="B478" s="21" t="s">
        <v>1693</v>
      </c>
      <c r="C478" s="21" t="s">
        <v>1702</v>
      </c>
      <c r="D478" s="21" t="s">
        <v>1703</v>
      </c>
      <c r="E478" s="21" t="s">
        <v>1704</v>
      </c>
      <c r="F478" s="22"/>
      <c r="G478" s="23"/>
      <c r="H478" s="22" t="s">
        <v>52</v>
      </c>
      <c r="I478" s="24" t="s">
        <v>2083</v>
      </c>
      <c r="J478" s="25" t="s">
        <v>1705</v>
      </c>
      <c r="K478" s="26"/>
      <c r="L478" s="27">
        <v>12</v>
      </c>
      <c r="M478" s="25">
        <v>10</v>
      </c>
      <c r="N478" s="28">
        <f t="shared" si="14"/>
        <v>10.8</v>
      </c>
      <c r="O478" s="25" t="s">
        <v>26</v>
      </c>
      <c r="P478" s="25"/>
      <c r="Q478" s="29">
        <f t="shared" si="15"/>
        <v>0</v>
      </c>
    </row>
    <row r="479" spans="1:17" ht="12" customHeight="1" x14ac:dyDescent="0.2">
      <c r="A479" s="21" t="s">
        <v>1678</v>
      </c>
      <c r="B479" s="21" t="s">
        <v>1693</v>
      </c>
      <c r="C479" s="21" t="s">
        <v>1706</v>
      </c>
      <c r="D479" s="21" t="s">
        <v>1707</v>
      </c>
      <c r="E479" s="21" t="s">
        <v>1708</v>
      </c>
      <c r="F479" s="22"/>
      <c r="G479" s="23"/>
      <c r="H479" s="22" t="s">
        <v>52</v>
      </c>
      <c r="I479" s="24" t="s">
        <v>2084</v>
      </c>
      <c r="J479" s="25" t="s">
        <v>1709</v>
      </c>
      <c r="K479" s="26"/>
      <c r="L479" s="27">
        <v>25</v>
      </c>
      <c r="M479" s="25">
        <v>10</v>
      </c>
      <c r="N479" s="28">
        <f t="shared" si="14"/>
        <v>22.5</v>
      </c>
      <c r="O479" s="25" t="s">
        <v>26</v>
      </c>
      <c r="P479" s="25"/>
      <c r="Q479" s="29">
        <f t="shared" si="15"/>
        <v>0</v>
      </c>
    </row>
    <row r="480" spans="1:17" ht="12" customHeight="1" x14ac:dyDescent="0.2">
      <c r="A480" s="21" t="s">
        <v>1678</v>
      </c>
      <c r="B480" s="21" t="s">
        <v>1693</v>
      </c>
      <c r="C480" s="21" t="s">
        <v>1710</v>
      </c>
      <c r="D480" s="21" t="s">
        <v>1711</v>
      </c>
      <c r="E480" s="21" t="s">
        <v>1712</v>
      </c>
      <c r="F480" s="22"/>
      <c r="G480" s="23"/>
      <c r="H480" s="22" t="s">
        <v>52</v>
      </c>
      <c r="I480" s="24" t="s">
        <v>2085</v>
      </c>
      <c r="J480" s="25" t="s">
        <v>1713</v>
      </c>
      <c r="K480" s="26"/>
      <c r="L480" s="27">
        <v>33</v>
      </c>
      <c r="M480" s="25"/>
      <c r="N480" s="28">
        <f t="shared" si="14"/>
        <v>33</v>
      </c>
      <c r="O480" s="25" t="s">
        <v>26</v>
      </c>
      <c r="P480" s="25"/>
      <c r="Q480" s="29">
        <f t="shared" si="15"/>
        <v>0</v>
      </c>
    </row>
    <row r="481" spans="1:17" ht="12" customHeight="1" x14ac:dyDescent="0.2">
      <c r="A481" s="21" t="s">
        <v>1678</v>
      </c>
      <c r="B481" s="21" t="s">
        <v>1714</v>
      </c>
      <c r="C481" s="21" t="s">
        <v>1715</v>
      </c>
      <c r="D481" s="21" t="s">
        <v>1716</v>
      </c>
      <c r="E481" s="21" t="s">
        <v>1717</v>
      </c>
      <c r="F481" s="22" t="s">
        <v>1718</v>
      </c>
      <c r="G481" s="23" t="s">
        <v>183</v>
      </c>
      <c r="H481" s="22" t="s">
        <v>70</v>
      </c>
      <c r="I481" s="24" t="s">
        <v>2086</v>
      </c>
      <c r="J481" s="25" t="s">
        <v>1719</v>
      </c>
      <c r="K481" s="26"/>
      <c r="L481" s="27">
        <v>28</v>
      </c>
      <c r="M481" s="25"/>
      <c r="N481" s="28">
        <f t="shared" si="14"/>
        <v>28</v>
      </c>
      <c r="O481" s="25" t="s">
        <v>26</v>
      </c>
      <c r="P481" s="25"/>
      <c r="Q481" s="29">
        <f t="shared" si="15"/>
        <v>0</v>
      </c>
    </row>
    <row r="482" spans="1:17" ht="12" customHeight="1" x14ac:dyDescent="0.2">
      <c r="A482" s="21" t="s">
        <v>1678</v>
      </c>
      <c r="B482" s="21" t="s">
        <v>1714</v>
      </c>
      <c r="C482" s="21" t="s">
        <v>1720</v>
      </c>
      <c r="D482" s="21" t="s">
        <v>1721</v>
      </c>
      <c r="E482" s="21" t="s">
        <v>1722</v>
      </c>
      <c r="F482" s="22" t="s">
        <v>1723</v>
      </c>
      <c r="G482" s="23" t="s">
        <v>183</v>
      </c>
      <c r="H482" s="22" t="s">
        <v>70</v>
      </c>
      <c r="I482" s="24" t="s">
        <v>2087</v>
      </c>
      <c r="J482" s="25" t="s">
        <v>1724</v>
      </c>
      <c r="K482" s="26"/>
      <c r="L482" s="27">
        <v>28</v>
      </c>
      <c r="M482" s="25"/>
      <c r="N482" s="28">
        <f t="shared" si="14"/>
        <v>28</v>
      </c>
      <c r="O482" s="25">
        <v>1</v>
      </c>
      <c r="P482" s="25"/>
      <c r="Q482" s="29">
        <f t="shared" si="15"/>
        <v>0</v>
      </c>
    </row>
    <row r="483" spans="1:17" ht="12" customHeight="1" x14ac:dyDescent="0.2">
      <c r="A483" s="21" t="s">
        <v>1678</v>
      </c>
      <c r="B483" s="21" t="s">
        <v>1725</v>
      </c>
      <c r="C483" s="21" t="s">
        <v>1726</v>
      </c>
      <c r="D483" s="21" t="s">
        <v>1727</v>
      </c>
      <c r="E483" s="21" t="s">
        <v>1728</v>
      </c>
      <c r="F483" s="22"/>
      <c r="G483" s="23"/>
      <c r="H483" s="22" t="s">
        <v>70</v>
      </c>
      <c r="I483" s="24" t="s">
        <v>2088</v>
      </c>
      <c r="J483" s="25" t="s">
        <v>1729</v>
      </c>
      <c r="K483" s="26"/>
      <c r="L483" s="27">
        <v>290</v>
      </c>
      <c r="M483" s="25">
        <v>10</v>
      </c>
      <c r="N483" s="28">
        <f t="shared" si="14"/>
        <v>261</v>
      </c>
      <c r="O483" s="25" t="s">
        <v>26</v>
      </c>
      <c r="P483" s="25"/>
      <c r="Q483" s="29">
        <f t="shared" si="15"/>
        <v>0</v>
      </c>
    </row>
    <row r="484" spans="1:17" ht="12" customHeight="1" x14ac:dyDescent="0.2">
      <c r="A484" s="21" t="s">
        <v>1678</v>
      </c>
      <c r="B484" s="21" t="s">
        <v>1725</v>
      </c>
      <c r="C484" s="21" t="s">
        <v>1730</v>
      </c>
      <c r="D484" s="21" t="s">
        <v>1731</v>
      </c>
      <c r="E484" s="21" t="s">
        <v>1732</v>
      </c>
      <c r="F484" s="22"/>
      <c r="G484" s="23"/>
      <c r="H484" s="22" t="s">
        <v>70</v>
      </c>
      <c r="I484" s="24" t="s">
        <v>2089</v>
      </c>
      <c r="J484" s="25" t="s">
        <v>1733</v>
      </c>
      <c r="K484" s="26"/>
      <c r="L484" s="27">
        <v>40</v>
      </c>
      <c r="M484" s="25">
        <v>10</v>
      </c>
      <c r="N484" s="28">
        <f t="shared" si="14"/>
        <v>36</v>
      </c>
      <c r="O484" s="25" t="s">
        <v>26</v>
      </c>
      <c r="P484" s="25"/>
      <c r="Q484" s="29">
        <f t="shared" si="15"/>
        <v>0</v>
      </c>
    </row>
    <row r="485" spans="1:17" ht="12" customHeight="1" x14ac:dyDescent="0.2">
      <c r="A485" s="21" t="s">
        <v>1678</v>
      </c>
      <c r="B485" s="21" t="s">
        <v>1725</v>
      </c>
      <c r="C485" s="21" t="s">
        <v>1734</v>
      </c>
      <c r="D485" s="21" t="s">
        <v>1735</v>
      </c>
      <c r="E485" s="21" t="s">
        <v>1736</v>
      </c>
      <c r="F485" s="22"/>
      <c r="G485" s="23"/>
      <c r="H485" s="22" t="s">
        <v>70</v>
      </c>
      <c r="I485" s="24" t="s">
        <v>2090</v>
      </c>
      <c r="J485" s="25" t="s">
        <v>1737</v>
      </c>
      <c r="K485" s="26"/>
      <c r="L485" s="27">
        <v>59</v>
      </c>
      <c r="M485" s="25"/>
      <c r="N485" s="28">
        <f t="shared" si="14"/>
        <v>59</v>
      </c>
      <c r="O485" s="25" t="s">
        <v>26</v>
      </c>
      <c r="P485" s="25"/>
      <c r="Q485" s="29">
        <f t="shared" si="15"/>
        <v>0</v>
      </c>
    </row>
    <row r="486" spans="1:17" ht="12" customHeight="1" x14ac:dyDescent="0.2">
      <c r="A486" s="21" t="s">
        <v>1678</v>
      </c>
      <c r="B486" s="21" t="s">
        <v>1725</v>
      </c>
      <c r="C486" s="21" t="s">
        <v>1738</v>
      </c>
      <c r="D486" s="21" t="s">
        <v>1739</v>
      </c>
      <c r="E486" s="21" t="s">
        <v>1740</v>
      </c>
      <c r="F486" s="22"/>
      <c r="G486" s="23"/>
      <c r="H486" s="22" t="s">
        <v>70</v>
      </c>
      <c r="I486" s="24" t="s">
        <v>2091</v>
      </c>
      <c r="J486" s="25" t="s">
        <v>1741</v>
      </c>
      <c r="K486" s="26"/>
      <c r="L486" s="27">
        <v>59</v>
      </c>
      <c r="M486" s="25"/>
      <c r="N486" s="28">
        <f t="shared" si="14"/>
        <v>59</v>
      </c>
      <c r="O486" s="25" t="s">
        <v>26</v>
      </c>
      <c r="P486" s="25"/>
      <c r="Q486" s="29">
        <f t="shared" si="15"/>
        <v>0</v>
      </c>
    </row>
    <row r="487" spans="1:17" ht="12" customHeight="1" x14ac:dyDescent="0.2">
      <c r="A487" s="21" t="s">
        <v>1678</v>
      </c>
      <c r="B487" s="21" t="s">
        <v>1725</v>
      </c>
      <c r="C487" s="21" t="s">
        <v>1742</v>
      </c>
      <c r="D487" s="21" t="s">
        <v>1743</v>
      </c>
      <c r="E487" s="21" t="s">
        <v>1744</v>
      </c>
      <c r="F487" s="22"/>
      <c r="G487" s="23"/>
      <c r="H487" s="22" t="s">
        <v>70</v>
      </c>
      <c r="I487" s="24" t="s">
        <v>2092</v>
      </c>
      <c r="J487" s="25" t="s">
        <v>1745</v>
      </c>
      <c r="K487" s="26"/>
      <c r="L487" s="27">
        <v>111</v>
      </c>
      <c r="M487" s="25">
        <v>5</v>
      </c>
      <c r="N487" s="28">
        <f t="shared" si="14"/>
        <v>105.45</v>
      </c>
      <c r="O487" s="25" t="s">
        <v>26</v>
      </c>
      <c r="P487" s="25"/>
      <c r="Q487" s="29">
        <f t="shared" si="15"/>
        <v>0</v>
      </c>
    </row>
    <row r="488" spans="1:17" ht="12" customHeight="1" x14ac:dyDescent="0.2">
      <c r="A488" s="21" t="s">
        <v>1678</v>
      </c>
      <c r="B488" s="21" t="s">
        <v>1725</v>
      </c>
      <c r="C488" s="21" t="s">
        <v>1746</v>
      </c>
      <c r="D488" s="21" t="s">
        <v>1747</v>
      </c>
      <c r="E488" s="21" t="s">
        <v>1748</v>
      </c>
      <c r="F488" s="22"/>
      <c r="G488" s="23"/>
      <c r="H488" s="22" t="s">
        <v>70</v>
      </c>
      <c r="I488" s="24" t="s">
        <v>2093</v>
      </c>
      <c r="J488" s="25" t="s">
        <v>1749</v>
      </c>
      <c r="K488" s="26"/>
      <c r="L488" s="27">
        <v>66</v>
      </c>
      <c r="M488" s="25"/>
      <c r="N488" s="28">
        <f t="shared" si="14"/>
        <v>66</v>
      </c>
      <c r="O488" s="25">
        <v>3</v>
      </c>
      <c r="P488" s="25"/>
      <c r="Q488" s="29">
        <f t="shared" si="15"/>
        <v>0</v>
      </c>
    </row>
    <row r="489" spans="1:17" ht="12" customHeight="1" x14ac:dyDescent="0.2">
      <c r="A489" s="21" t="s">
        <v>1678</v>
      </c>
      <c r="B489" s="21" t="s">
        <v>1725</v>
      </c>
      <c r="C489" s="21" t="s">
        <v>1750</v>
      </c>
      <c r="D489" s="21" t="s">
        <v>1751</v>
      </c>
      <c r="E489" s="21" t="s">
        <v>1752</v>
      </c>
      <c r="F489" s="22"/>
      <c r="G489" s="23"/>
      <c r="H489" s="22" t="s">
        <v>70</v>
      </c>
      <c r="I489" s="24" t="s">
        <v>2094</v>
      </c>
      <c r="J489" s="25" t="s">
        <v>1753</v>
      </c>
      <c r="K489" s="26"/>
      <c r="L489" s="27">
        <v>224</v>
      </c>
      <c r="M489" s="25">
        <v>5</v>
      </c>
      <c r="N489" s="28">
        <f t="shared" si="14"/>
        <v>212.8</v>
      </c>
      <c r="O489" s="25" t="s">
        <v>26</v>
      </c>
      <c r="P489" s="25"/>
      <c r="Q489" s="29">
        <f t="shared" si="15"/>
        <v>0</v>
      </c>
    </row>
    <row r="490" spans="1:17" ht="12" customHeight="1" x14ac:dyDescent="0.2">
      <c r="A490" s="21" t="s">
        <v>1678</v>
      </c>
      <c r="B490" s="21" t="s">
        <v>1725</v>
      </c>
      <c r="C490" s="21" t="s">
        <v>1754</v>
      </c>
      <c r="D490" s="21" t="s">
        <v>1755</v>
      </c>
      <c r="E490" s="21" t="s">
        <v>1756</v>
      </c>
      <c r="F490" s="22"/>
      <c r="G490" s="23"/>
      <c r="H490" s="22" t="s">
        <v>70</v>
      </c>
      <c r="I490" s="24" t="s">
        <v>2095</v>
      </c>
      <c r="J490" s="25" t="s">
        <v>1757</v>
      </c>
      <c r="K490" s="26"/>
      <c r="L490" s="27">
        <v>331</v>
      </c>
      <c r="M490" s="25">
        <v>10</v>
      </c>
      <c r="N490" s="28">
        <f t="shared" si="14"/>
        <v>297.89999999999998</v>
      </c>
      <c r="O490" s="25" t="s">
        <v>26</v>
      </c>
      <c r="P490" s="25"/>
      <c r="Q490" s="29">
        <f t="shared" si="15"/>
        <v>0</v>
      </c>
    </row>
    <row r="491" spans="1:17" ht="12" customHeight="1" x14ac:dyDescent="0.2">
      <c r="A491" s="21" t="s">
        <v>1678</v>
      </c>
      <c r="B491" s="21" t="s">
        <v>1758</v>
      </c>
      <c r="C491" s="21" t="s">
        <v>1759</v>
      </c>
      <c r="D491" s="21" t="s">
        <v>1711</v>
      </c>
      <c r="E491" s="21" t="s">
        <v>1760</v>
      </c>
      <c r="F491" s="22"/>
      <c r="G491" s="23"/>
      <c r="H491" s="22" t="s">
        <v>520</v>
      </c>
      <c r="I491" s="24" t="s">
        <v>2096</v>
      </c>
      <c r="J491" s="25" t="s">
        <v>1761</v>
      </c>
      <c r="K491" s="26"/>
      <c r="L491" s="27">
        <v>40</v>
      </c>
      <c r="M491" s="25">
        <v>20</v>
      </c>
      <c r="N491" s="28">
        <f t="shared" si="14"/>
        <v>32</v>
      </c>
      <c r="O491" s="25">
        <v>1</v>
      </c>
      <c r="P491" s="25"/>
      <c r="Q491" s="29">
        <f t="shared" si="15"/>
        <v>0</v>
      </c>
    </row>
    <row r="492" spans="1:17" ht="12" customHeight="1" x14ac:dyDescent="0.2">
      <c r="A492" s="21" t="s">
        <v>1762</v>
      </c>
      <c r="B492" s="21" t="s">
        <v>13</v>
      </c>
      <c r="C492" s="21" t="s">
        <v>1763</v>
      </c>
      <c r="D492" s="21" t="s">
        <v>1764</v>
      </c>
      <c r="E492" s="21" t="s">
        <v>1765</v>
      </c>
      <c r="F492" s="22"/>
      <c r="G492" s="23"/>
      <c r="H492" s="22" t="s">
        <v>768</v>
      </c>
      <c r="I492" s="24" t="s">
        <v>2097</v>
      </c>
      <c r="J492" s="25" t="s">
        <v>1766</v>
      </c>
      <c r="K492" s="26"/>
      <c r="L492" s="27">
        <v>6</v>
      </c>
      <c r="M492" s="25">
        <v>90</v>
      </c>
      <c r="N492" s="28">
        <f t="shared" si="14"/>
        <v>0.6</v>
      </c>
      <c r="O492" s="25">
        <v>2</v>
      </c>
      <c r="P492" s="25"/>
      <c r="Q492" s="29">
        <f t="shared" si="15"/>
        <v>0</v>
      </c>
    </row>
    <row r="493" spans="1:17" ht="12" customHeight="1" x14ac:dyDescent="0.2">
      <c r="A493" s="21" t="s">
        <v>1762</v>
      </c>
      <c r="B493" s="21" t="s">
        <v>13</v>
      </c>
      <c r="C493" s="21" t="s">
        <v>1767</v>
      </c>
      <c r="D493" s="21" t="s">
        <v>1768</v>
      </c>
      <c r="E493" s="21" t="s">
        <v>1769</v>
      </c>
      <c r="F493" s="22"/>
      <c r="G493" s="23"/>
      <c r="H493" s="22" t="s">
        <v>768</v>
      </c>
      <c r="I493" s="24" t="s">
        <v>2098</v>
      </c>
      <c r="J493" s="25" t="s">
        <v>1770</v>
      </c>
      <c r="K493" s="26"/>
      <c r="L493" s="27">
        <v>41</v>
      </c>
      <c r="M493" s="25">
        <v>90</v>
      </c>
      <c r="N493" s="28">
        <f t="shared" si="14"/>
        <v>4.0999999999999996</v>
      </c>
      <c r="O493" s="25">
        <v>1</v>
      </c>
      <c r="P493" s="25"/>
      <c r="Q493" s="29">
        <f t="shared" si="15"/>
        <v>0</v>
      </c>
    </row>
    <row r="494" spans="1:17" ht="12" customHeight="1" x14ac:dyDescent="0.2">
      <c r="A494" s="21" t="s">
        <v>1771</v>
      </c>
      <c r="B494" s="21" t="s">
        <v>1772</v>
      </c>
      <c r="C494" s="21" t="s">
        <v>1773</v>
      </c>
      <c r="D494" s="21" t="s">
        <v>1774</v>
      </c>
      <c r="E494" s="21" t="s">
        <v>1775</v>
      </c>
      <c r="F494" s="22" t="s">
        <v>1776</v>
      </c>
      <c r="G494" s="23" t="s">
        <v>2121</v>
      </c>
      <c r="H494" s="22" t="s">
        <v>1668</v>
      </c>
      <c r="I494" s="24" t="s">
        <v>2099</v>
      </c>
      <c r="J494" s="25" t="s">
        <v>1777</v>
      </c>
      <c r="K494" s="26">
        <v>500</v>
      </c>
      <c r="L494" s="27"/>
      <c r="M494" s="25">
        <v>90</v>
      </c>
      <c r="N494" s="30">
        <f t="shared" si="14"/>
        <v>50</v>
      </c>
      <c r="O494" s="25">
        <v>1</v>
      </c>
      <c r="P494" s="25"/>
      <c r="Q494" s="29">
        <f t="shared" si="15"/>
        <v>0</v>
      </c>
    </row>
    <row r="495" spans="1:17" ht="12" customHeight="1" x14ac:dyDescent="0.2">
      <c r="A495" s="21" t="s">
        <v>1771</v>
      </c>
      <c r="B495" s="21" t="s">
        <v>1772</v>
      </c>
      <c r="C495" s="21" t="s">
        <v>1778</v>
      </c>
      <c r="D495" s="21" t="s">
        <v>1779</v>
      </c>
      <c r="E495" s="21" t="s">
        <v>1780</v>
      </c>
      <c r="F495" s="22" t="s">
        <v>1781</v>
      </c>
      <c r="G495" s="23" t="s">
        <v>2121</v>
      </c>
      <c r="H495" s="22" t="s">
        <v>1668</v>
      </c>
      <c r="I495" s="24" t="s">
        <v>2100</v>
      </c>
      <c r="J495" s="25" t="s">
        <v>1782</v>
      </c>
      <c r="K495" s="26">
        <v>522</v>
      </c>
      <c r="L495" s="27"/>
      <c r="M495" s="25">
        <v>90</v>
      </c>
      <c r="N495" s="30">
        <f t="shared" si="14"/>
        <v>52.2</v>
      </c>
      <c r="O495" s="25">
        <v>1</v>
      </c>
      <c r="P495" s="25"/>
      <c r="Q495" s="29">
        <f t="shared" si="15"/>
        <v>0</v>
      </c>
    </row>
    <row r="496" spans="1:17" ht="12" customHeight="1" x14ac:dyDescent="0.2">
      <c r="A496" s="21" t="s">
        <v>1783</v>
      </c>
      <c r="B496" s="21" t="s">
        <v>13</v>
      </c>
      <c r="C496" s="21" t="s">
        <v>1784</v>
      </c>
      <c r="D496" s="21" t="s">
        <v>1785</v>
      </c>
      <c r="E496" s="21" t="s">
        <v>1786</v>
      </c>
      <c r="F496" s="22"/>
      <c r="G496" s="23"/>
      <c r="H496" s="22" t="s">
        <v>763</v>
      </c>
      <c r="I496" s="24" t="s">
        <v>2101</v>
      </c>
      <c r="J496" s="25" t="s">
        <v>1787</v>
      </c>
      <c r="K496" s="26"/>
      <c r="L496" s="27">
        <v>12</v>
      </c>
      <c r="M496" s="25">
        <v>50</v>
      </c>
      <c r="N496" s="28">
        <f t="shared" si="14"/>
        <v>6</v>
      </c>
      <c r="O496" s="25" t="s">
        <v>26</v>
      </c>
      <c r="P496" s="25"/>
      <c r="Q496" s="29">
        <f t="shared" si="15"/>
        <v>0</v>
      </c>
    </row>
    <row r="497" spans="1:17" ht="12" customHeight="1" x14ac:dyDescent="0.2">
      <c r="A497" s="21" t="s">
        <v>1783</v>
      </c>
      <c r="B497" s="21" t="s">
        <v>13</v>
      </c>
      <c r="C497" s="21" t="s">
        <v>1788</v>
      </c>
      <c r="D497" s="21" t="s">
        <v>1789</v>
      </c>
      <c r="E497" s="21" t="s">
        <v>1790</v>
      </c>
      <c r="F497" s="22"/>
      <c r="G497" s="23"/>
      <c r="H497" s="22" t="s">
        <v>763</v>
      </c>
      <c r="I497" s="24" t="s">
        <v>2102</v>
      </c>
      <c r="J497" s="25" t="s">
        <v>1791</v>
      </c>
      <c r="K497" s="26"/>
      <c r="L497" s="27">
        <v>63</v>
      </c>
      <c r="M497" s="25">
        <v>90</v>
      </c>
      <c r="N497" s="28">
        <f t="shared" si="14"/>
        <v>6.3</v>
      </c>
      <c r="O497" s="25" t="s">
        <v>26</v>
      </c>
      <c r="P497" s="25"/>
      <c r="Q497" s="29">
        <f t="shared" si="15"/>
        <v>0</v>
      </c>
    </row>
    <row r="498" spans="1:17" ht="11.25" x14ac:dyDescent="0.2">
      <c r="A498" s="31" t="s">
        <v>2134</v>
      </c>
      <c r="B498" s="31" t="s">
        <v>2135</v>
      </c>
      <c r="C498" s="32">
        <v>4831</v>
      </c>
      <c r="D498" s="31" t="s">
        <v>2136</v>
      </c>
      <c r="E498" s="31" t="s">
        <v>2137</v>
      </c>
      <c r="F498" s="33" t="s">
        <v>2136</v>
      </c>
      <c r="G498" s="34"/>
      <c r="H498" s="33"/>
      <c r="I498" s="35" t="s">
        <v>2138</v>
      </c>
      <c r="J498" s="36">
        <v>3605166378603</v>
      </c>
      <c r="K498" s="37">
        <v>8.5500000000000007</v>
      </c>
      <c r="L498" s="38"/>
      <c r="M498" s="39">
        <v>95</v>
      </c>
      <c r="N498" s="37">
        <f t="shared" si="14"/>
        <v>0.43</v>
      </c>
      <c r="O498" s="36">
        <v>1</v>
      </c>
      <c r="P498" s="39"/>
      <c r="Q498" s="40">
        <f t="shared" si="15"/>
        <v>0</v>
      </c>
    </row>
    <row r="499" spans="1:17" ht="11.25" x14ac:dyDescent="0.2">
      <c r="A499" s="41" t="s">
        <v>2134</v>
      </c>
      <c r="B499" s="41" t="s">
        <v>2135</v>
      </c>
      <c r="C499" s="42">
        <v>4905</v>
      </c>
      <c r="D499" s="41" t="s">
        <v>2139</v>
      </c>
      <c r="E499" s="41" t="s">
        <v>2140</v>
      </c>
      <c r="F499" s="43" t="s">
        <v>2139</v>
      </c>
      <c r="G499" s="44"/>
      <c r="H499" s="43"/>
      <c r="I499" s="45" t="s">
        <v>2141</v>
      </c>
      <c r="J499" s="46">
        <v>3605166496406</v>
      </c>
      <c r="K499" s="47">
        <v>7.98</v>
      </c>
      <c r="L499" s="48"/>
      <c r="M499" s="25">
        <v>95</v>
      </c>
      <c r="N499" s="47">
        <f t="shared" si="14"/>
        <v>0.4</v>
      </c>
      <c r="O499" s="46">
        <v>1</v>
      </c>
      <c r="P499" s="25"/>
      <c r="Q499" s="49">
        <f t="shared" si="15"/>
        <v>0</v>
      </c>
    </row>
    <row r="500" spans="1:17" ht="11.25" x14ac:dyDescent="0.2">
      <c r="A500" s="41" t="s">
        <v>2134</v>
      </c>
      <c r="B500" s="41" t="s">
        <v>2135</v>
      </c>
      <c r="C500" s="42">
        <v>5761</v>
      </c>
      <c r="D500" s="41" t="s">
        <v>2142</v>
      </c>
      <c r="E500" s="41" t="s">
        <v>2143</v>
      </c>
      <c r="F500" s="43" t="s">
        <v>2142</v>
      </c>
      <c r="G500" s="44"/>
      <c r="H500" s="43"/>
      <c r="I500" s="45" t="s">
        <v>2144</v>
      </c>
      <c r="J500" s="46">
        <v>3605166533507</v>
      </c>
      <c r="K500" s="47">
        <v>17.100000000000001</v>
      </c>
      <c r="L500" s="48"/>
      <c r="M500" s="25">
        <v>95</v>
      </c>
      <c r="N500" s="47">
        <f t="shared" si="14"/>
        <v>0.86</v>
      </c>
      <c r="O500" s="46" t="s">
        <v>2145</v>
      </c>
      <c r="P500" s="25"/>
      <c r="Q500" s="49">
        <f t="shared" si="15"/>
        <v>0</v>
      </c>
    </row>
    <row r="501" spans="1:17" ht="11.25" x14ac:dyDescent="0.2">
      <c r="A501" s="41" t="s">
        <v>2134</v>
      </c>
      <c r="B501" s="41" t="s">
        <v>2135</v>
      </c>
      <c r="C501" s="42">
        <v>3021</v>
      </c>
      <c r="D501" s="41" t="s">
        <v>2146</v>
      </c>
      <c r="E501" s="41" t="s">
        <v>2147</v>
      </c>
      <c r="F501" s="43" t="s">
        <v>2148</v>
      </c>
      <c r="G501" s="44"/>
      <c r="H501" s="43"/>
      <c r="I501" s="50" t="s">
        <v>2149</v>
      </c>
      <c r="J501" s="46">
        <v>3605166761009</v>
      </c>
      <c r="K501" s="47">
        <v>9.1199999999999992</v>
      </c>
      <c r="L501" s="48"/>
      <c r="M501" s="25">
        <v>95</v>
      </c>
      <c r="N501" s="47">
        <f t="shared" si="14"/>
        <v>0.46</v>
      </c>
      <c r="O501" s="46">
        <v>2</v>
      </c>
      <c r="P501" s="25"/>
      <c r="Q501" s="49">
        <f t="shared" si="15"/>
        <v>0</v>
      </c>
    </row>
    <row r="502" spans="1:17" ht="11.25" x14ac:dyDescent="0.2">
      <c r="A502" s="41" t="s">
        <v>2134</v>
      </c>
      <c r="B502" s="41" t="s">
        <v>2135</v>
      </c>
      <c r="C502" s="42">
        <v>5904</v>
      </c>
      <c r="D502" s="41" t="s">
        <v>2150</v>
      </c>
      <c r="E502" s="41" t="s">
        <v>2151</v>
      </c>
      <c r="F502" s="43" t="s">
        <v>2152</v>
      </c>
      <c r="G502" s="44"/>
      <c r="H502" s="43"/>
      <c r="I502" s="50" t="s">
        <v>2149</v>
      </c>
      <c r="J502" s="46">
        <v>3605167060040</v>
      </c>
      <c r="K502" s="47">
        <v>6.77</v>
      </c>
      <c r="L502" s="48"/>
      <c r="M502" s="25">
        <v>95</v>
      </c>
      <c r="N502" s="47">
        <f t="shared" si="14"/>
        <v>0.34</v>
      </c>
      <c r="O502" s="46">
        <v>1</v>
      </c>
      <c r="P502" s="25"/>
      <c r="Q502" s="49">
        <f t="shared" si="15"/>
        <v>0</v>
      </c>
    </row>
    <row r="503" spans="1:17" ht="11.25" x14ac:dyDescent="0.2">
      <c r="A503" s="41" t="s">
        <v>2134</v>
      </c>
      <c r="B503" s="41" t="s">
        <v>2135</v>
      </c>
      <c r="C503" s="42">
        <v>6293</v>
      </c>
      <c r="D503" s="41" t="s">
        <v>2153</v>
      </c>
      <c r="E503" s="41" t="s">
        <v>2154</v>
      </c>
      <c r="F503" s="43" t="s">
        <v>2155</v>
      </c>
      <c r="G503" s="44" t="s">
        <v>2121</v>
      </c>
      <c r="H503" s="43"/>
      <c r="I503" s="45" t="s">
        <v>2156</v>
      </c>
      <c r="J503" s="46">
        <v>3605166377781</v>
      </c>
      <c r="K503" s="47">
        <v>13</v>
      </c>
      <c r="L503" s="48"/>
      <c r="M503" s="25">
        <v>95</v>
      </c>
      <c r="N503" s="47">
        <f t="shared" si="14"/>
        <v>0.65</v>
      </c>
      <c r="O503" s="46">
        <v>1</v>
      </c>
      <c r="P503" s="25"/>
      <c r="Q503" s="49">
        <f t="shared" si="15"/>
        <v>0</v>
      </c>
    </row>
    <row r="504" spans="1:17" ht="11.25" x14ac:dyDescent="0.2">
      <c r="A504" s="41" t="s">
        <v>2134</v>
      </c>
      <c r="B504" s="41" t="s">
        <v>2135</v>
      </c>
      <c r="C504" s="42">
        <v>3014</v>
      </c>
      <c r="D504" s="41" t="s">
        <v>2157</v>
      </c>
      <c r="E504" s="41" t="s">
        <v>2158</v>
      </c>
      <c r="F504" s="43" t="s">
        <v>2159</v>
      </c>
      <c r="G504" s="44" t="s">
        <v>2121</v>
      </c>
      <c r="H504" s="43"/>
      <c r="I504" s="50" t="s">
        <v>2149</v>
      </c>
      <c r="J504" s="46">
        <v>3605166762891</v>
      </c>
      <c r="K504" s="47">
        <v>9.1199999999999992</v>
      </c>
      <c r="L504" s="48"/>
      <c r="M504" s="25">
        <v>95</v>
      </c>
      <c r="N504" s="47">
        <f t="shared" si="14"/>
        <v>0.46</v>
      </c>
      <c r="O504" s="46">
        <v>3</v>
      </c>
      <c r="P504" s="25"/>
      <c r="Q504" s="49">
        <f t="shared" si="15"/>
        <v>0</v>
      </c>
    </row>
    <row r="505" spans="1:17" ht="11.25" x14ac:dyDescent="0.2">
      <c r="A505" s="41" t="s">
        <v>2134</v>
      </c>
      <c r="B505" s="41" t="s">
        <v>2135</v>
      </c>
      <c r="C505" s="42">
        <v>3023</v>
      </c>
      <c r="D505" s="41" t="s">
        <v>2160</v>
      </c>
      <c r="E505" s="41" t="s">
        <v>2161</v>
      </c>
      <c r="F505" s="43" t="s">
        <v>2162</v>
      </c>
      <c r="G505" s="44"/>
      <c r="H505" s="43"/>
      <c r="I505" s="50" t="s">
        <v>2149</v>
      </c>
      <c r="J505" s="46">
        <v>3605166800814</v>
      </c>
      <c r="K505" s="47">
        <v>12.54</v>
      </c>
      <c r="L505" s="48"/>
      <c r="M505" s="25">
        <v>95</v>
      </c>
      <c r="N505" s="47">
        <f t="shared" si="14"/>
        <v>0.63</v>
      </c>
      <c r="O505" s="46" t="s">
        <v>2145</v>
      </c>
      <c r="P505" s="25"/>
      <c r="Q505" s="49">
        <f t="shared" si="15"/>
        <v>0</v>
      </c>
    </row>
    <row r="506" spans="1:17" ht="11.25" x14ac:dyDescent="0.2">
      <c r="A506" s="41" t="s">
        <v>2134</v>
      </c>
      <c r="B506" s="41" t="s">
        <v>2135</v>
      </c>
      <c r="C506" s="42">
        <v>5813</v>
      </c>
      <c r="D506" s="41" t="s">
        <v>2163</v>
      </c>
      <c r="E506" s="41" t="s">
        <v>2164</v>
      </c>
      <c r="F506" s="43" t="s">
        <v>2165</v>
      </c>
      <c r="G506" s="44"/>
      <c r="H506" s="43"/>
      <c r="I506" s="50" t="s">
        <v>2149</v>
      </c>
      <c r="J506" s="46">
        <v>3605167060989</v>
      </c>
      <c r="K506" s="47">
        <v>6.77</v>
      </c>
      <c r="L506" s="48"/>
      <c r="M506" s="25">
        <v>95</v>
      </c>
      <c r="N506" s="47">
        <f t="shared" si="14"/>
        <v>0.34</v>
      </c>
      <c r="O506" s="46">
        <v>2</v>
      </c>
      <c r="P506" s="25"/>
      <c r="Q506" s="49">
        <f t="shared" si="15"/>
        <v>0</v>
      </c>
    </row>
    <row r="507" spans="1:17" ht="11.25" x14ac:dyDescent="0.2">
      <c r="A507" s="41" t="s">
        <v>2134</v>
      </c>
      <c r="B507" s="41" t="s">
        <v>2135</v>
      </c>
      <c r="C507" s="42">
        <v>5895</v>
      </c>
      <c r="D507" s="41" t="s">
        <v>2166</v>
      </c>
      <c r="E507" s="41" t="s">
        <v>2167</v>
      </c>
      <c r="F507" s="43" t="s">
        <v>2168</v>
      </c>
      <c r="G507" s="43" t="s">
        <v>2169</v>
      </c>
      <c r="H507" s="43"/>
      <c r="I507" s="50" t="s">
        <v>2149</v>
      </c>
      <c r="J507" s="46">
        <v>3605167013404</v>
      </c>
      <c r="K507" s="47">
        <v>13</v>
      </c>
      <c r="L507" s="48"/>
      <c r="M507" s="25">
        <v>95</v>
      </c>
      <c r="N507" s="47">
        <f t="shared" si="14"/>
        <v>0.65</v>
      </c>
      <c r="O507" s="46">
        <v>1</v>
      </c>
      <c r="P507" s="25"/>
      <c r="Q507" s="49">
        <f t="shared" si="15"/>
        <v>0</v>
      </c>
    </row>
    <row r="508" spans="1:17" ht="11.25" x14ac:dyDescent="0.2">
      <c r="A508" s="41" t="s">
        <v>2134</v>
      </c>
      <c r="B508" s="41" t="s">
        <v>2135</v>
      </c>
      <c r="C508" s="42">
        <v>5896</v>
      </c>
      <c r="D508" s="41" t="s">
        <v>2170</v>
      </c>
      <c r="E508" s="41" t="s">
        <v>2171</v>
      </c>
      <c r="F508" s="43" t="s">
        <v>2172</v>
      </c>
      <c r="G508" s="43" t="s">
        <v>2169</v>
      </c>
      <c r="H508" s="43"/>
      <c r="I508" s="50" t="s">
        <v>2149</v>
      </c>
      <c r="J508" s="46">
        <v>3605167013428</v>
      </c>
      <c r="K508" s="47">
        <v>13</v>
      </c>
      <c r="L508" s="48"/>
      <c r="M508" s="25">
        <v>95</v>
      </c>
      <c r="N508" s="47">
        <f t="shared" si="14"/>
        <v>0.65</v>
      </c>
      <c r="O508" s="46">
        <v>1</v>
      </c>
      <c r="P508" s="25"/>
      <c r="Q508" s="49">
        <f t="shared" si="15"/>
        <v>0</v>
      </c>
    </row>
    <row r="509" spans="1:17" ht="11.25" x14ac:dyDescent="0.2">
      <c r="A509" s="41" t="s">
        <v>2134</v>
      </c>
      <c r="B509" s="41" t="s">
        <v>2135</v>
      </c>
      <c r="C509" s="42">
        <v>5896</v>
      </c>
      <c r="D509" s="41" t="s">
        <v>2170</v>
      </c>
      <c r="E509" s="41" t="s">
        <v>2171</v>
      </c>
      <c r="F509" s="43" t="s">
        <v>2173</v>
      </c>
      <c r="G509" s="43" t="s">
        <v>2174</v>
      </c>
      <c r="H509" s="43"/>
      <c r="I509" s="50" t="s">
        <v>2149</v>
      </c>
      <c r="J509" s="46">
        <v>3605167013411</v>
      </c>
      <c r="K509" s="47">
        <v>13</v>
      </c>
      <c r="L509" s="48"/>
      <c r="M509" s="25">
        <v>95</v>
      </c>
      <c r="N509" s="47">
        <f t="shared" si="14"/>
        <v>0.65</v>
      </c>
      <c r="O509" s="46">
        <v>1</v>
      </c>
      <c r="P509" s="25"/>
      <c r="Q509" s="49">
        <f t="shared" si="15"/>
        <v>0</v>
      </c>
    </row>
    <row r="510" spans="1:17" ht="11.25" x14ac:dyDescent="0.2">
      <c r="A510" s="41" t="s">
        <v>2134</v>
      </c>
      <c r="B510" s="41" t="s">
        <v>2175</v>
      </c>
      <c r="C510" s="42">
        <v>3048</v>
      </c>
      <c r="D510" s="41" t="s">
        <v>2176</v>
      </c>
      <c r="E510" s="41" t="s">
        <v>2177</v>
      </c>
      <c r="F510" s="43" t="s">
        <v>2178</v>
      </c>
      <c r="G510" s="43">
        <v>26</v>
      </c>
      <c r="H510" s="43"/>
      <c r="I510" s="45" t="s">
        <v>2179</v>
      </c>
      <c r="J510" s="46">
        <v>3605166748291</v>
      </c>
      <c r="K510" s="47">
        <v>34.770000000000003</v>
      </c>
      <c r="L510" s="48"/>
      <c r="M510" s="25">
        <v>95</v>
      </c>
      <c r="N510" s="47">
        <f t="shared" si="14"/>
        <v>1.74</v>
      </c>
      <c r="O510" s="46" t="s">
        <v>2145</v>
      </c>
      <c r="P510" s="25"/>
      <c r="Q510" s="49">
        <f t="shared" si="15"/>
        <v>0</v>
      </c>
    </row>
    <row r="511" spans="1:17" ht="11.25" x14ac:dyDescent="0.2">
      <c r="A511" s="41" t="s">
        <v>2134</v>
      </c>
      <c r="B511" s="41" t="s">
        <v>2175</v>
      </c>
      <c r="C511" s="42">
        <v>3048</v>
      </c>
      <c r="D511" s="41" t="s">
        <v>2176</v>
      </c>
      <c r="E511" s="41" t="s">
        <v>2177</v>
      </c>
      <c r="F511" s="43" t="s">
        <v>2180</v>
      </c>
      <c r="G511" s="43">
        <v>28</v>
      </c>
      <c r="H511" s="43"/>
      <c r="I511" s="45" t="s">
        <v>2179</v>
      </c>
      <c r="J511" s="46">
        <v>3605166748307</v>
      </c>
      <c r="K511" s="47">
        <v>34.770000000000003</v>
      </c>
      <c r="L511" s="48"/>
      <c r="M511" s="25">
        <v>95</v>
      </c>
      <c r="N511" s="47">
        <f t="shared" si="14"/>
        <v>1.74</v>
      </c>
      <c r="O511" s="46" t="s">
        <v>2145</v>
      </c>
      <c r="P511" s="25"/>
      <c r="Q511" s="49">
        <f t="shared" si="15"/>
        <v>0</v>
      </c>
    </row>
    <row r="512" spans="1:17" ht="11.25" x14ac:dyDescent="0.2">
      <c r="A512" s="41" t="s">
        <v>2134</v>
      </c>
      <c r="B512" s="41" t="s">
        <v>2175</v>
      </c>
      <c r="C512" s="42">
        <v>3048</v>
      </c>
      <c r="D512" s="41" t="s">
        <v>2176</v>
      </c>
      <c r="E512" s="41" t="s">
        <v>2177</v>
      </c>
      <c r="F512" s="43" t="s">
        <v>2181</v>
      </c>
      <c r="G512" s="43">
        <v>30</v>
      </c>
      <c r="H512" s="43"/>
      <c r="I512" s="45" t="s">
        <v>2179</v>
      </c>
      <c r="J512" s="46">
        <v>3605166748314</v>
      </c>
      <c r="K512" s="47">
        <v>34.770000000000003</v>
      </c>
      <c r="L512" s="48"/>
      <c r="M512" s="25">
        <v>95</v>
      </c>
      <c r="N512" s="47">
        <f t="shared" si="14"/>
        <v>1.74</v>
      </c>
      <c r="O512" s="46" t="s">
        <v>2145</v>
      </c>
      <c r="P512" s="25"/>
      <c r="Q512" s="49">
        <f t="shared" si="15"/>
        <v>0</v>
      </c>
    </row>
    <row r="513" spans="1:17" ht="11.25" x14ac:dyDescent="0.2">
      <c r="A513" s="41" t="s">
        <v>2134</v>
      </c>
      <c r="B513" s="41" t="s">
        <v>2175</v>
      </c>
      <c r="C513" s="42">
        <v>3030</v>
      </c>
      <c r="D513" s="41" t="s">
        <v>2182</v>
      </c>
      <c r="E513" s="41" t="s">
        <v>2183</v>
      </c>
      <c r="F513" s="43" t="s">
        <v>2184</v>
      </c>
      <c r="G513" s="43">
        <v>33</v>
      </c>
      <c r="H513" s="43"/>
      <c r="I513" s="50" t="s">
        <v>2149</v>
      </c>
      <c r="J513" s="46">
        <v>3605166744064</v>
      </c>
      <c r="K513" s="47">
        <v>33.630000000000003</v>
      </c>
      <c r="L513" s="48"/>
      <c r="M513" s="25">
        <v>95</v>
      </c>
      <c r="N513" s="47">
        <f t="shared" si="14"/>
        <v>1.68</v>
      </c>
      <c r="O513" s="46" t="s">
        <v>2145</v>
      </c>
      <c r="P513" s="25"/>
      <c r="Q513" s="49">
        <f t="shared" si="15"/>
        <v>0</v>
      </c>
    </row>
    <row r="514" spans="1:17" ht="11.25" x14ac:dyDescent="0.2">
      <c r="A514" s="41" t="s">
        <v>2185</v>
      </c>
      <c r="B514" s="41" t="s">
        <v>2186</v>
      </c>
      <c r="C514" s="42">
        <v>1392</v>
      </c>
      <c r="D514" s="41" t="s">
        <v>2187</v>
      </c>
      <c r="E514" s="41" t="s">
        <v>2188</v>
      </c>
      <c r="F514" s="43" t="s">
        <v>2189</v>
      </c>
      <c r="G514" s="43" t="s">
        <v>46</v>
      </c>
      <c r="H514" s="43"/>
      <c r="I514" s="45" t="s">
        <v>2190</v>
      </c>
      <c r="J514" s="46">
        <v>8000000312679</v>
      </c>
      <c r="K514" s="47">
        <v>230.95</v>
      </c>
      <c r="L514" s="48"/>
      <c r="M514" s="46">
        <v>90</v>
      </c>
      <c r="N514" s="47">
        <f t="shared" ref="N514:N577" si="16">IF(K514&gt;0,ROUND(K514-(K514*(M514/100)),2),ROUND(L514-(L514*(M514/100)),2))</f>
        <v>23.1</v>
      </c>
      <c r="O514" s="46">
        <v>1</v>
      </c>
      <c r="P514" s="25"/>
      <c r="Q514" s="49">
        <f t="shared" ref="Q514:Q577" si="17">P514*N514</f>
        <v>0</v>
      </c>
    </row>
    <row r="515" spans="1:17" ht="11.25" x14ac:dyDescent="0.2">
      <c r="A515" s="41" t="s">
        <v>2185</v>
      </c>
      <c r="B515" s="41" t="s">
        <v>2186</v>
      </c>
      <c r="C515" s="42">
        <v>1393</v>
      </c>
      <c r="D515" s="41" t="s">
        <v>2191</v>
      </c>
      <c r="E515" s="41" t="s">
        <v>2192</v>
      </c>
      <c r="F515" s="43" t="s">
        <v>2193</v>
      </c>
      <c r="G515" s="43" t="s">
        <v>46</v>
      </c>
      <c r="H515" s="43"/>
      <c r="I515" s="45" t="s">
        <v>2194</v>
      </c>
      <c r="J515" s="46">
        <v>8000000313270</v>
      </c>
      <c r="K515" s="47">
        <v>237.51</v>
      </c>
      <c r="L515" s="48"/>
      <c r="M515" s="46">
        <v>90</v>
      </c>
      <c r="N515" s="47">
        <f t="shared" si="16"/>
        <v>23.75</v>
      </c>
      <c r="O515" s="46">
        <v>1</v>
      </c>
      <c r="P515" s="25"/>
      <c r="Q515" s="49">
        <f t="shared" si="17"/>
        <v>0</v>
      </c>
    </row>
    <row r="516" spans="1:17" ht="11.25" x14ac:dyDescent="0.2">
      <c r="A516" s="41" t="s">
        <v>2185</v>
      </c>
      <c r="B516" s="41" t="s">
        <v>2186</v>
      </c>
      <c r="C516" s="42">
        <v>1398</v>
      </c>
      <c r="D516" s="41" t="s">
        <v>2195</v>
      </c>
      <c r="E516" s="41" t="s">
        <v>2196</v>
      </c>
      <c r="F516" s="43" t="s">
        <v>2197</v>
      </c>
      <c r="G516" s="43" t="s">
        <v>337</v>
      </c>
      <c r="H516" s="43"/>
      <c r="I516" s="45" t="s">
        <v>2198</v>
      </c>
      <c r="J516" s="46">
        <v>8000000320230</v>
      </c>
      <c r="K516" s="47">
        <v>283.44</v>
      </c>
      <c r="L516" s="48"/>
      <c r="M516" s="46">
        <v>90</v>
      </c>
      <c r="N516" s="47">
        <f t="shared" si="16"/>
        <v>28.34</v>
      </c>
      <c r="O516" s="46">
        <v>1</v>
      </c>
      <c r="P516" s="25"/>
      <c r="Q516" s="49">
        <f t="shared" si="17"/>
        <v>0</v>
      </c>
    </row>
    <row r="517" spans="1:17" ht="11.25" x14ac:dyDescent="0.2">
      <c r="A517" s="41" t="s">
        <v>2134</v>
      </c>
      <c r="B517" s="41" t="s">
        <v>2199</v>
      </c>
      <c r="C517" s="42">
        <v>4936</v>
      </c>
      <c r="D517" s="41" t="s">
        <v>2200</v>
      </c>
      <c r="E517" s="41" t="s">
        <v>2201</v>
      </c>
      <c r="F517" s="43" t="s">
        <v>2202</v>
      </c>
      <c r="G517" s="43">
        <v>0</v>
      </c>
      <c r="H517" s="43"/>
      <c r="I517" s="45" t="s">
        <v>2203</v>
      </c>
      <c r="J517" s="46">
        <v>3605166539226</v>
      </c>
      <c r="K517" s="47">
        <v>18.239999999999998</v>
      </c>
      <c r="L517" s="48"/>
      <c r="M517" s="46">
        <v>95</v>
      </c>
      <c r="N517" s="47">
        <f t="shared" si="16"/>
        <v>0.91</v>
      </c>
      <c r="O517" s="46">
        <v>1</v>
      </c>
      <c r="P517" s="25"/>
      <c r="Q517" s="49">
        <f t="shared" si="17"/>
        <v>0</v>
      </c>
    </row>
    <row r="518" spans="1:17" ht="11.25" x14ac:dyDescent="0.2">
      <c r="A518" s="41" t="s">
        <v>2134</v>
      </c>
      <c r="B518" s="41" t="s">
        <v>2199</v>
      </c>
      <c r="C518" s="42">
        <v>3066</v>
      </c>
      <c r="D518" s="41" t="s">
        <v>2204</v>
      </c>
      <c r="E518" s="41" t="s">
        <v>2205</v>
      </c>
      <c r="F518" s="43" t="s">
        <v>2206</v>
      </c>
      <c r="G518" s="43">
        <v>2</v>
      </c>
      <c r="H518" s="43"/>
      <c r="I518" s="45" t="s">
        <v>2207</v>
      </c>
      <c r="J518" s="46">
        <v>3605166816389</v>
      </c>
      <c r="K518" s="47">
        <v>23.37</v>
      </c>
      <c r="L518" s="48"/>
      <c r="M518" s="46">
        <v>95</v>
      </c>
      <c r="N518" s="47">
        <f t="shared" si="16"/>
        <v>1.17</v>
      </c>
      <c r="O518" s="46" t="s">
        <v>2145</v>
      </c>
      <c r="P518" s="25"/>
      <c r="Q518" s="49">
        <f t="shared" si="17"/>
        <v>0</v>
      </c>
    </row>
    <row r="519" spans="1:17" ht="11.25" x14ac:dyDescent="0.2">
      <c r="A519" s="41" t="s">
        <v>2134</v>
      </c>
      <c r="B519" s="41" t="s">
        <v>2199</v>
      </c>
      <c r="C519" s="42">
        <v>3068</v>
      </c>
      <c r="D519" s="41" t="s">
        <v>2208</v>
      </c>
      <c r="E519" s="41" t="s">
        <v>2209</v>
      </c>
      <c r="F519" s="43" t="s">
        <v>2210</v>
      </c>
      <c r="G519" s="43" t="s">
        <v>2211</v>
      </c>
      <c r="H519" s="43"/>
      <c r="I519" s="45" t="s">
        <v>2212</v>
      </c>
      <c r="J519" s="46">
        <v>3605166815665</v>
      </c>
      <c r="K519" s="47">
        <v>26.79</v>
      </c>
      <c r="L519" s="48"/>
      <c r="M519" s="46">
        <v>95</v>
      </c>
      <c r="N519" s="47">
        <f t="shared" si="16"/>
        <v>1.34</v>
      </c>
      <c r="O519" s="46">
        <v>1</v>
      </c>
      <c r="P519" s="25"/>
      <c r="Q519" s="49">
        <f t="shared" si="17"/>
        <v>0</v>
      </c>
    </row>
    <row r="520" spans="1:17" ht="11.25" x14ac:dyDescent="0.2">
      <c r="A520" s="41" t="s">
        <v>2134</v>
      </c>
      <c r="B520" s="41" t="s">
        <v>2199</v>
      </c>
      <c r="C520" s="42">
        <v>3068</v>
      </c>
      <c r="D520" s="41" t="s">
        <v>2208</v>
      </c>
      <c r="E520" s="41" t="s">
        <v>2209</v>
      </c>
      <c r="F520" s="43" t="s">
        <v>2213</v>
      </c>
      <c r="G520" s="43" t="s">
        <v>2214</v>
      </c>
      <c r="H520" s="43"/>
      <c r="I520" s="45" t="s">
        <v>2212</v>
      </c>
      <c r="J520" s="46">
        <v>3605166815672</v>
      </c>
      <c r="K520" s="47">
        <v>26.79</v>
      </c>
      <c r="L520" s="48"/>
      <c r="M520" s="46">
        <v>95</v>
      </c>
      <c r="N520" s="47">
        <f t="shared" si="16"/>
        <v>1.34</v>
      </c>
      <c r="O520" s="46">
        <v>2</v>
      </c>
      <c r="P520" s="25"/>
      <c r="Q520" s="49">
        <f t="shared" si="17"/>
        <v>0</v>
      </c>
    </row>
    <row r="521" spans="1:17" ht="11.25" x14ac:dyDescent="0.2">
      <c r="A521" s="41" t="s">
        <v>2134</v>
      </c>
      <c r="B521" s="41" t="s">
        <v>2199</v>
      </c>
      <c r="C521" s="42">
        <v>3068</v>
      </c>
      <c r="D521" s="41" t="s">
        <v>2208</v>
      </c>
      <c r="E521" s="41" t="s">
        <v>2209</v>
      </c>
      <c r="F521" s="43" t="s">
        <v>2215</v>
      </c>
      <c r="G521" s="43" t="s">
        <v>2216</v>
      </c>
      <c r="H521" s="43"/>
      <c r="I521" s="45" t="s">
        <v>2212</v>
      </c>
      <c r="J521" s="46">
        <v>3605166815689</v>
      </c>
      <c r="K521" s="47">
        <v>26.79</v>
      </c>
      <c r="L521" s="48"/>
      <c r="M521" s="46">
        <v>95</v>
      </c>
      <c r="N521" s="47">
        <f t="shared" si="16"/>
        <v>1.34</v>
      </c>
      <c r="O521" s="46" t="s">
        <v>2145</v>
      </c>
      <c r="P521" s="25"/>
      <c r="Q521" s="49">
        <f t="shared" si="17"/>
        <v>0</v>
      </c>
    </row>
    <row r="522" spans="1:17" ht="11.25" x14ac:dyDescent="0.2">
      <c r="A522" s="41" t="s">
        <v>2134</v>
      </c>
      <c r="B522" s="41" t="s">
        <v>2199</v>
      </c>
      <c r="C522" s="42">
        <v>3068</v>
      </c>
      <c r="D522" s="41" t="s">
        <v>2208</v>
      </c>
      <c r="E522" s="41" t="s">
        <v>2209</v>
      </c>
      <c r="F522" s="43" t="s">
        <v>2217</v>
      </c>
      <c r="G522" s="43" t="s">
        <v>2218</v>
      </c>
      <c r="H522" s="43"/>
      <c r="I522" s="45" t="s">
        <v>2212</v>
      </c>
      <c r="J522" s="46">
        <v>3605166815696</v>
      </c>
      <c r="K522" s="47">
        <v>26.79</v>
      </c>
      <c r="L522" s="48"/>
      <c r="M522" s="46">
        <v>95</v>
      </c>
      <c r="N522" s="47">
        <f t="shared" si="16"/>
        <v>1.34</v>
      </c>
      <c r="O522" s="46">
        <v>1</v>
      </c>
      <c r="P522" s="25"/>
      <c r="Q522" s="49">
        <f t="shared" si="17"/>
        <v>0</v>
      </c>
    </row>
    <row r="523" spans="1:17" ht="11.25" x14ac:dyDescent="0.2">
      <c r="A523" s="41" t="s">
        <v>2134</v>
      </c>
      <c r="B523" s="41" t="s">
        <v>2199</v>
      </c>
      <c r="C523" s="42">
        <v>3067</v>
      </c>
      <c r="D523" s="41" t="s">
        <v>2219</v>
      </c>
      <c r="E523" s="41" t="s">
        <v>2220</v>
      </c>
      <c r="F523" s="43" t="s">
        <v>2221</v>
      </c>
      <c r="G523" s="43" t="s">
        <v>2214</v>
      </c>
      <c r="H523" s="43"/>
      <c r="I523" s="50" t="s">
        <v>2149</v>
      </c>
      <c r="J523" s="46">
        <v>3605166815740</v>
      </c>
      <c r="K523" s="47">
        <v>26.79</v>
      </c>
      <c r="L523" s="48"/>
      <c r="M523" s="46">
        <v>95</v>
      </c>
      <c r="N523" s="47">
        <f t="shared" si="16"/>
        <v>1.34</v>
      </c>
      <c r="O523" s="46">
        <v>2</v>
      </c>
      <c r="P523" s="25"/>
      <c r="Q523" s="49">
        <f t="shared" si="17"/>
        <v>0</v>
      </c>
    </row>
    <row r="524" spans="1:17" ht="11.25" x14ac:dyDescent="0.2">
      <c r="A524" s="41" t="s">
        <v>2134</v>
      </c>
      <c r="B524" s="41" t="s">
        <v>2199</v>
      </c>
      <c r="C524" s="42">
        <v>3067</v>
      </c>
      <c r="D524" s="41" t="s">
        <v>2219</v>
      </c>
      <c r="E524" s="41" t="s">
        <v>2220</v>
      </c>
      <c r="F524" s="43" t="s">
        <v>2222</v>
      </c>
      <c r="G524" s="43" t="s">
        <v>2216</v>
      </c>
      <c r="H524" s="43"/>
      <c r="I524" s="50" t="s">
        <v>2149</v>
      </c>
      <c r="J524" s="46">
        <v>3605166815757</v>
      </c>
      <c r="K524" s="47">
        <v>26.79</v>
      </c>
      <c r="L524" s="48"/>
      <c r="M524" s="46">
        <v>95</v>
      </c>
      <c r="N524" s="47">
        <f t="shared" si="16"/>
        <v>1.34</v>
      </c>
      <c r="O524" s="46" t="s">
        <v>2145</v>
      </c>
      <c r="P524" s="25"/>
      <c r="Q524" s="49">
        <f t="shared" si="17"/>
        <v>0</v>
      </c>
    </row>
    <row r="525" spans="1:17" ht="11.25" x14ac:dyDescent="0.2">
      <c r="A525" s="41" t="s">
        <v>2134</v>
      </c>
      <c r="B525" s="41" t="s">
        <v>2199</v>
      </c>
      <c r="C525" s="42">
        <v>3070</v>
      </c>
      <c r="D525" s="41" t="s">
        <v>2223</v>
      </c>
      <c r="E525" s="41" t="s">
        <v>2224</v>
      </c>
      <c r="F525" s="43" t="s">
        <v>2225</v>
      </c>
      <c r="G525" s="43">
        <v>2</v>
      </c>
      <c r="H525" s="43"/>
      <c r="I525" s="45" t="s">
        <v>2226</v>
      </c>
      <c r="J525" s="46">
        <v>3605166816945</v>
      </c>
      <c r="K525" s="47">
        <v>19.95</v>
      </c>
      <c r="L525" s="48"/>
      <c r="M525" s="46">
        <v>95</v>
      </c>
      <c r="N525" s="47">
        <f t="shared" si="16"/>
        <v>1</v>
      </c>
      <c r="O525" s="46">
        <v>1</v>
      </c>
      <c r="P525" s="25"/>
      <c r="Q525" s="49">
        <f t="shared" si="17"/>
        <v>0</v>
      </c>
    </row>
    <row r="526" spans="1:17" ht="11.25" x14ac:dyDescent="0.2">
      <c r="A526" s="41" t="s">
        <v>2134</v>
      </c>
      <c r="B526" s="41" t="s">
        <v>2199</v>
      </c>
      <c r="C526" s="42">
        <v>3072</v>
      </c>
      <c r="D526" s="41" t="s">
        <v>2227</v>
      </c>
      <c r="E526" s="41" t="s">
        <v>2228</v>
      </c>
      <c r="F526" s="43" t="s">
        <v>2229</v>
      </c>
      <c r="G526" s="43">
        <v>0</v>
      </c>
      <c r="H526" s="43"/>
      <c r="I526" s="45" t="s">
        <v>2230</v>
      </c>
      <c r="J526" s="46">
        <v>3605166815382</v>
      </c>
      <c r="K526" s="47">
        <v>19.95</v>
      </c>
      <c r="L526" s="48"/>
      <c r="M526" s="46">
        <v>95</v>
      </c>
      <c r="N526" s="47">
        <f t="shared" si="16"/>
        <v>1</v>
      </c>
      <c r="O526" s="46">
        <v>1</v>
      </c>
      <c r="P526" s="25"/>
      <c r="Q526" s="49">
        <f t="shared" si="17"/>
        <v>0</v>
      </c>
    </row>
    <row r="527" spans="1:17" ht="11.25" x14ac:dyDescent="0.2">
      <c r="A527" s="41" t="s">
        <v>2134</v>
      </c>
      <c r="B527" s="41" t="s">
        <v>2199</v>
      </c>
      <c r="C527" s="42">
        <v>3072</v>
      </c>
      <c r="D527" s="41" t="s">
        <v>2227</v>
      </c>
      <c r="E527" s="41" t="s">
        <v>2228</v>
      </c>
      <c r="F527" s="43" t="s">
        <v>2231</v>
      </c>
      <c r="G527" s="43">
        <v>1</v>
      </c>
      <c r="H527" s="43"/>
      <c r="I527" s="45" t="s">
        <v>2230</v>
      </c>
      <c r="J527" s="46">
        <v>3605166815399</v>
      </c>
      <c r="K527" s="47">
        <v>19.95</v>
      </c>
      <c r="L527" s="48"/>
      <c r="M527" s="46">
        <v>95</v>
      </c>
      <c r="N527" s="47">
        <f t="shared" si="16"/>
        <v>1</v>
      </c>
      <c r="O527" s="46">
        <v>1</v>
      </c>
      <c r="P527" s="25"/>
      <c r="Q527" s="49">
        <f t="shared" si="17"/>
        <v>0</v>
      </c>
    </row>
    <row r="528" spans="1:17" ht="11.25" x14ac:dyDescent="0.2">
      <c r="A528" s="41" t="s">
        <v>2134</v>
      </c>
      <c r="B528" s="41" t="s">
        <v>2199</v>
      </c>
      <c r="C528" s="42">
        <v>3072</v>
      </c>
      <c r="D528" s="41" t="s">
        <v>2227</v>
      </c>
      <c r="E528" s="41" t="s">
        <v>2228</v>
      </c>
      <c r="F528" s="43" t="s">
        <v>2232</v>
      </c>
      <c r="G528" s="43">
        <v>2</v>
      </c>
      <c r="H528" s="43"/>
      <c r="I528" s="45" t="s">
        <v>2230</v>
      </c>
      <c r="J528" s="46">
        <v>3605166815405</v>
      </c>
      <c r="K528" s="47">
        <v>19.95</v>
      </c>
      <c r="L528" s="48"/>
      <c r="M528" s="46">
        <v>95</v>
      </c>
      <c r="N528" s="47">
        <f t="shared" si="16"/>
        <v>1</v>
      </c>
      <c r="O528" s="46">
        <v>1</v>
      </c>
      <c r="P528" s="25"/>
      <c r="Q528" s="49">
        <f t="shared" si="17"/>
        <v>0</v>
      </c>
    </row>
    <row r="529" spans="1:17" ht="11.25" x14ac:dyDescent="0.2">
      <c r="A529" s="41" t="s">
        <v>2185</v>
      </c>
      <c r="B529" s="41" t="s">
        <v>2233</v>
      </c>
      <c r="C529" s="42">
        <v>1406</v>
      </c>
      <c r="D529" s="41" t="s">
        <v>2234</v>
      </c>
      <c r="E529" s="41" t="s">
        <v>2235</v>
      </c>
      <c r="F529" s="43" t="s">
        <v>2236</v>
      </c>
      <c r="G529" s="43" t="s">
        <v>337</v>
      </c>
      <c r="H529" s="43"/>
      <c r="I529" s="45" t="s">
        <v>2237</v>
      </c>
      <c r="J529" s="46">
        <v>8000000342416</v>
      </c>
      <c r="K529" s="47">
        <v>81.36</v>
      </c>
      <c r="L529" s="48"/>
      <c r="M529" s="46">
        <v>90</v>
      </c>
      <c r="N529" s="47">
        <f t="shared" si="16"/>
        <v>8.14</v>
      </c>
      <c r="O529" s="46">
        <v>1</v>
      </c>
      <c r="P529" s="25"/>
      <c r="Q529" s="49">
        <f t="shared" si="17"/>
        <v>0</v>
      </c>
    </row>
    <row r="530" spans="1:17" ht="11.25" x14ac:dyDescent="0.2">
      <c r="A530" s="41" t="s">
        <v>2185</v>
      </c>
      <c r="B530" s="41" t="s">
        <v>2233</v>
      </c>
      <c r="C530" s="42">
        <v>1408</v>
      </c>
      <c r="D530" s="41" t="s">
        <v>2238</v>
      </c>
      <c r="E530" s="41" t="s">
        <v>2235</v>
      </c>
      <c r="F530" s="43" t="s">
        <v>2239</v>
      </c>
      <c r="G530" s="43" t="s">
        <v>337</v>
      </c>
      <c r="H530" s="43"/>
      <c r="I530" s="45" t="s">
        <v>2237</v>
      </c>
      <c r="J530" s="46">
        <v>8000000343017</v>
      </c>
      <c r="K530" s="47">
        <v>81.36</v>
      </c>
      <c r="L530" s="48"/>
      <c r="M530" s="46">
        <v>90</v>
      </c>
      <c r="N530" s="47">
        <f t="shared" si="16"/>
        <v>8.14</v>
      </c>
      <c r="O530" s="46">
        <v>1</v>
      </c>
      <c r="P530" s="25"/>
      <c r="Q530" s="49">
        <f t="shared" si="17"/>
        <v>0</v>
      </c>
    </row>
    <row r="531" spans="1:17" ht="11.25" x14ac:dyDescent="0.2">
      <c r="A531" s="41" t="s">
        <v>2185</v>
      </c>
      <c r="B531" s="41" t="s">
        <v>2233</v>
      </c>
      <c r="C531" s="42">
        <v>1414</v>
      </c>
      <c r="D531" s="41" t="s">
        <v>2240</v>
      </c>
      <c r="E531" s="41" t="s">
        <v>2241</v>
      </c>
      <c r="F531" s="43" t="s">
        <v>2242</v>
      </c>
      <c r="G531" s="43" t="s">
        <v>46</v>
      </c>
      <c r="H531" s="43"/>
      <c r="I531" s="50" t="s">
        <v>2149</v>
      </c>
      <c r="J531" s="46">
        <v>8000000007575</v>
      </c>
      <c r="K531" s="47">
        <v>125.97</v>
      </c>
      <c r="L531" s="48"/>
      <c r="M531" s="46">
        <v>90</v>
      </c>
      <c r="N531" s="47">
        <f t="shared" si="16"/>
        <v>12.6</v>
      </c>
      <c r="O531" s="46">
        <v>1</v>
      </c>
      <c r="P531" s="25"/>
      <c r="Q531" s="49">
        <f t="shared" si="17"/>
        <v>0</v>
      </c>
    </row>
    <row r="532" spans="1:17" ht="11.25" x14ac:dyDescent="0.2">
      <c r="A532" s="41" t="s">
        <v>2185</v>
      </c>
      <c r="B532" s="41" t="s">
        <v>2233</v>
      </c>
      <c r="C532" s="42">
        <v>1418</v>
      </c>
      <c r="D532" s="41" t="s">
        <v>2243</v>
      </c>
      <c r="E532" s="41" t="s">
        <v>2244</v>
      </c>
      <c r="F532" s="43" t="s">
        <v>2245</v>
      </c>
      <c r="G532" s="43" t="s">
        <v>386</v>
      </c>
      <c r="H532" s="43"/>
      <c r="I532" s="45" t="s">
        <v>2246</v>
      </c>
      <c r="J532" s="46">
        <v>8000000348135</v>
      </c>
      <c r="K532" s="47">
        <v>103.66</v>
      </c>
      <c r="L532" s="48"/>
      <c r="M532" s="46">
        <v>90</v>
      </c>
      <c r="N532" s="47">
        <f t="shared" si="16"/>
        <v>10.37</v>
      </c>
      <c r="O532" s="46">
        <v>1</v>
      </c>
      <c r="P532" s="25"/>
      <c r="Q532" s="49">
        <f t="shared" si="17"/>
        <v>0</v>
      </c>
    </row>
    <row r="533" spans="1:17" ht="11.25" x14ac:dyDescent="0.2">
      <c r="A533" s="41" t="s">
        <v>2247</v>
      </c>
      <c r="B533" s="41" t="s">
        <v>2186</v>
      </c>
      <c r="C533" s="42">
        <v>6298</v>
      </c>
      <c r="D533" s="41" t="s">
        <v>2248</v>
      </c>
      <c r="E533" s="41" t="s">
        <v>2249</v>
      </c>
      <c r="F533" s="43" t="s">
        <v>2250</v>
      </c>
      <c r="G533" s="43">
        <v>27</v>
      </c>
      <c r="H533" s="43"/>
      <c r="I533" s="50" t="s">
        <v>2149</v>
      </c>
      <c r="J533" s="46">
        <v>2200000000057</v>
      </c>
      <c r="K533" s="47"/>
      <c r="L533" s="48">
        <v>179</v>
      </c>
      <c r="M533" s="46">
        <v>95</v>
      </c>
      <c r="N533" s="48">
        <f t="shared" si="16"/>
        <v>8.9499999999999993</v>
      </c>
      <c r="O533" s="46">
        <v>1</v>
      </c>
      <c r="P533" s="25"/>
      <c r="Q533" s="49">
        <f t="shared" si="17"/>
        <v>0</v>
      </c>
    </row>
    <row r="534" spans="1:17" ht="11.25" x14ac:dyDescent="0.2">
      <c r="A534" s="41" t="s">
        <v>2251</v>
      </c>
      <c r="B534" s="41" t="s">
        <v>2252</v>
      </c>
      <c r="C534" s="42" t="s">
        <v>2253</v>
      </c>
      <c r="D534" s="41">
        <v>700005</v>
      </c>
      <c r="E534" s="41" t="s">
        <v>2254</v>
      </c>
      <c r="F534" s="43" t="s">
        <v>2255</v>
      </c>
      <c r="G534" s="43" t="s">
        <v>386</v>
      </c>
      <c r="H534" s="43"/>
      <c r="I534" s="50" t="s">
        <v>2149</v>
      </c>
      <c r="J534" s="46">
        <v>748610117588</v>
      </c>
      <c r="K534" s="47"/>
      <c r="L534" s="48">
        <v>8</v>
      </c>
      <c r="M534" s="46">
        <v>95</v>
      </c>
      <c r="N534" s="48">
        <f t="shared" si="16"/>
        <v>0.4</v>
      </c>
      <c r="O534" s="46" t="s">
        <v>2145</v>
      </c>
      <c r="P534" s="25"/>
      <c r="Q534" s="49">
        <f t="shared" si="17"/>
        <v>0</v>
      </c>
    </row>
    <row r="535" spans="1:17" ht="11.25" x14ac:dyDescent="0.2">
      <c r="A535" s="41" t="s">
        <v>2256</v>
      </c>
      <c r="B535" s="41" t="s">
        <v>2252</v>
      </c>
      <c r="C535" s="42">
        <v>2307</v>
      </c>
      <c r="D535" s="41" t="s">
        <v>2257</v>
      </c>
      <c r="E535" s="41" t="s">
        <v>2258</v>
      </c>
      <c r="F535" s="43" t="s">
        <v>2259</v>
      </c>
      <c r="G535" s="43" t="s">
        <v>386</v>
      </c>
      <c r="H535" s="43"/>
      <c r="I535" s="50" t="s">
        <v>2149</v>
      </c>
      <c r="J535" s="46">
        <v>5051678025654</v>
      </c>
      <c r="K535" s="47">
        <v>12</v>
      </c>
      <c r="L535" s="48"/>
      <c r="M535" s="46">
        <v>95</v>
      </c>
      <c r="N535" s="47">
        <f t="shared" si="16"/>
        <v>0.6</v>
      </c>
      <c r="O535" s="46">
        <v>1</v>
      </c>
      <c r="P535" s="25"/>
      <c r="Q535" s="49">
        <f t="shared" si="17"/>
        <v>0</v>
      </c>
    </row>
    <row r="536" spans="1:17" ht="11.25" x14ac:dyDescent="0.2">
      <c r="A536" s="41" t="s">
        <v>2134</v>
      </c>
      <c r="B536" s="41" t="s">
        <v>2135</v>
      </c>
      <c r="C536" s="42">
        <v>2745</v>
      </c>
      <c r="D536" s="41" t="s">
        <v>2260</v>
      </c>
      <c r="E536" s="41" t="s">
        <v>2261</v>
      </c>
      <c r="F536" s="43" t="s">
        <v>2262</v>
      </c>
      <c r="G536" s="43" t="s">
        <v>2263</v>
      </c>
      <c r="H536" s="43"/>
      <c r="I536" s="50" t="s">
        <v>2149</v>
      </c>
      <c r="J536" s="46">
        <v>2000000000695</v>
      </c>
      <c r="K536" s="47">
        <v>10.83</v>
      </c>
      <c r="L536" s="48"/>
      <c r="M536" s="46">
        <v>95</v>
      </c>
      <c r="N536" s="47">
        <f t="shared" si="16"/>
        <v>0.54</v>
      </c>
      <c r="O536" s="46">
        <v>1</v>
      </c>
      <c r="P536" s="25"/>
      <c r="Q536" s="49">
        <f t="shared" si="17"/>
        <v>0</v>
      </c>
    </row>
    <row r="537" spans="1:17" ht="11.25" x14ac:dyDescent="0.2">
      <c r="A537" s="41" t="s">
        <v>2134</v>
      </c>
      <c r="B537" s="41" t="s">
        <v>2135</v>
      </c>
      <c r="C537" s="42">
        <v>4934</v>
      </c>
      <c r="D537" s="41" t="s">
        <v>2264</v>
      </c>
      <c r="E537" s="41" t="s">
        <v>2265</v>
      </c>
      <c r="F537" s="43" t="s">
        <v>2266</v>
      </c>
      <c r="G537" s="43" t="s">
        <v>2263</v>
      </c>
      <c r="H537" s="43"/>
      <c r="I537" s="45" t="s">
        <v>2267</v>
      </c>
      <c r="J537" s="46">
        <v>3605166533576</v>
      </c>
      <c r="K537" s="47">
        <v>39.9</v>
      </c>
      <c r="L537" s="48"/>
      <c r="M537" s="46">
        <v>95</v>
      </c>
      <c r="N537" s="47">
        <f t="shared" si="16"/>
        <v>2</v>
      </c>
      <c r="O537" s="46">
        <v>3</v>
      </c>
      <c r="P537" s="25"/>
      <c r="Q537" s="49">
        <f t="shared" si="17"/>
        <v>0</v>
      </c>
    </row>
    <row r="538" spans="1:17" ht="11.25" x14ac:dyDescent="0.2">
      <c r="A538" s="41" t="s">
        <v>2134</v>
      </c>
      <c r="B538" s="41" t="s">
        <v>2135</v>
      </c>
      <c r="C538" s="42">
        <v>4934</v>
      </c>
      <c r="D538" s="41" t="s">
        <v>2264</v>
      </c>
      <c r="E538" s="41" t="s">
        <v>2265</v>
      </c>
      <c r="F538" s="43" t="s">
        <v>2268</v>
      </c>
      <c r="G538" s="43" t="s">
        <v>2269</v>
      </c>
      <c r="H538" s="43"/>
      <c r="I538" s="45" t="s">
        <v>2267</v>
      </c>
      <c r="J538" s="46">
        <v>3605166533569</v>
      </c>
      <c r="K538" s="47">
        <v>9.1199999999999992</v>
      </c>
      <c r="L538" s="48"/>
      <c r="M538" s="46">
        <v>95</v>
      </c>
      <c r="N538" s="47">
        <f t="shared" si="16"/>
        <v>0.46</v>
      </c>
      <c r="O538" s="46">
        <v>3</v>
      </c>
      <c r="P538" s="25"/>
      <c r="Q538" s="49">
        <f t="shared" si="17"/>
        <v>0</v>
      </c>
    </row>
    <row r="539" spans="1:17" ht="11.25" x14ac:dyDescent="0.2">
      <c r="A539" s="41" t="s">
        <v>2134</v>
      </c>
      <c r="B539" s="41" t="s">
        <v>2135</v>
      </c>
      <c r="C539" s="42">
        <v>5907</v>
      </c>
      <c r="D539" s="41" t="s">
        <v>2270</v>
      </c>
      <c r="E539" s="41" t="s">
        <v>2271</v>
      </c>
      <c r="F539" s="43" t="s">
        <v>2272</v>
      </c>
      <c r="G539" s="43" t="s">
        <v>2263</v>
      </c>
      <c r="H539" s="43"/>
      <c r="I539" s="50" t="s">
        <v>2149</v>
      </c>
      <c r="J539" s="46">
        <v>3605167037721</v>
      </c>
      <c r="K539" s="47">
        <v>13</v>
      </c>
      <c r="L539" s="48"/>
      <c r="M539" s="46">
        <v>95</v>
      </c>
      <c r="N539" s="47">
        <f t="shared" si="16"/>
        <v>0.65</v>
      </c>
      <c r="O539" s="46">
        <v>1</v>
      </c>
      <c r="P539" s="25"/>
      <c r="Q539" s="49">
        <f t="shared" si="17"/>
        <v>0</v>
      </c>
    </row>
    <row r="540" spans="1:17" ht="11.25" x14ac:dyDescent="0.2">
      <c r="A540" s="41" t="s">
        <v>2134</v>
      </c>
      <c r="B540" s="41" t="s">
        <v>2135</v>
      </c>
      <c r="C540" s="42">
        <v>6294</v>
      </c>
      <c r="D540" s="41" t="s">
        <v>2273</v>
      </c>
      <c r="E540" s="41" t="s">
        <v>2274</v>
      </c>
      <c r="F540" s="43" t="s">
        <v>2275</v>
      </c>
      <c r="G540" s="43" t="s">
        <v>2276</v>
      </c>
      <c r="H540" s="43"/>
      <c r="I540" s="45" t="s">
        <v>2277</v>
      </c>
      <c r="J540" s="46">
        <v>3605166377880</v>
      </c>
      <c r="K540" s="47">
        <v>11</v>
      </c>
      <c r="L540" s="48"/>
      <c r="M540" s="46">
        <v>95</v>
      </c>
      <c r="N540" s="47">
        <f t="shared" si="16"/>
        <v>0.55000000000000004</v>
      </c>
      <c r="O540" s="46">
        <v>1</v>
      </c>
      <c r="P540" s="25"/>
      <c r="Q540" s="49">
        <f t="shared" si="17"/>
        <v>0</v>
      </c>
    </row>
    <row r="541" spans="1:17" ht="11.25" x14ac:dyDescent="0.2">
      <c r="A541" s="41" t="s">
        <v>796</v>
      </c>
      <c r="B541" s="41" t="s">
        <v>2233</v>
      </c>
      <c r="C541" s="42" t="s">
        <v>2253</v>
      </c>
      <c r="D541" s="41" t="s">
        <v>2278</v>
      </c>
      <c r="E541" s="41" t="s">
        <v>2279</v>
      </c>
      <c r="F541" s="43" t="s">
        <v>2280</v>
      </c>
      <c r="G541" s="43">
        <v>134</v>
      </c>
      <c r="H541" s="43"/>
      <c r="I541" s="45" t="s">
        <v>2281</v>
      </c>
      <c r="J541" s="46">
        <v>7311960659072</v>
      </c>
      <c r="K541" s="47"/>
      <c r="L541" s="48">
        <v>25</v>
      </c>
      <c r="M541" s="46">
        <v>90</v>
      </c>
      <c r="N541" s="48">
        <f t="shared" si="16"/>
        <v>2.5</v>
      </c>
      <c r="O541" s="46">
        <v>1</v>
      </c>
      <c r="P541" s="25"/>
      <c r="Q541" s="49">
        <f t="shared" si="17"/>
        <v>0</v>
      </c>
    </row>
    <row r="542" spans="1:17" ht="11.25" x14ac:dyDescent="0.2">
      <c r="A542" s="41" t="s">
        <v>2134</v>
      </c>
      <c r="B542" s="41" t="s">
        <v>2233</v>
      </c>
      <c r="C542" s="42">
        <v>1537</v>
      </c>
      <c r="D542" s="41" t="s">
        <v>2282</v>
      </c>
      <c r="E542" s="41" t="s">
        <v>2283</v>
      </c>
      <c r="F542" s="43" t="s">
        <v>2284</v>
      </c>
      <c r="G542" s="43" t="s">
        <v>337</v>
      </c>
      <c r="H542" s="43"/>
      <c r="I542" s="50" t="s">
        <v>2149</v>
      </c>
      <c r="J542" s="46">
        <v>2200000003461</v>
      </c>
      <c r="K542" s="47">
        <v>21</v>
      </c>
      <c r="L542" s="48"/>
      <c r="M542" s="46">
        <v>95</v>
      </c>
      <c r="N542" s="47">
        <f t="shared" si="16"/>
        <v>1.05</v>
      </c>
      <c r="O542" s="46">
        <v>1</v>
      </c>
      <c r="P542" s="25"/>
      <c r="Q542" s="49">
        <f t="shared" si="17"/>
        <v>0</v>
      </c>
    </row>
    <row r="543" spans="1:17" ht="11.25" x14ac:dyDescent="0.2">
      <c r="A543" s="41" t="s">
        <v>2285</v>
      </c>
      <c r="B543" s="41" t="s">
        <v>2286</v>
      </c>
      <c r="C543" s="42" t="s">
        <v>2253</v>
      </c>
      <c r="D543" s="41"/>
      <c r="E543" s="41" t="s">
        <v>2287</v>
      </c>
      <c r="F543" s="43"/>
      <c r="G543" s="43"/>
      <c r="H543" s="43"/>
      <c r="I543" s="45" t="s">
        <v>2288</v>
      </c>
      <c r="J543" s="46">
        <v>2200000001351</v>
      </c>
      <c r="K543" s="47"/>
      <c r="L543" s="48">
        <v>20</v>
      </c>
      <c r="M543" s="46">
        <v>20</v>
      </c>
      <c r="N543" s="48">
        <f t="shared" si="16"/>
        <v>16</v>
      </c>
      <c r="O543" s="46" t="s">
        <v>2145</v>
      </c>
      <c r="P543" s="25"/>
      <c r="Q543" s="49">
        <f t="shared" si="17"/>
        <v>0</v>
      </c>
    </row>
    <row r="544" spans="1:17" ht="11.25" x14ac:dyDescent="0.2">
      <c r="A544" s="41" t="s">
        <v>2285</v>
      </c>
      <c r="B544" s="41" t="s">
        <v>2286</v>
      </c>
      <c r="C544" s="42" t="s">
        <v>2253</v>
      </c>
      <c r="D544" s="41">
        <v>13906</v>
      </c>
      <c r="E544" s="41" t="s">
        <v>2289</v>
      </c>
      <c r="F544" s="43" t="s">
        <v>2290</v>
      </c>
      <c r="G544" s="43"/>
      <c r="H544" s="43"/>
      <c r="I544" s="45" t="s">
        <v>2291</v>
      </c>
      <c r="J544" s="46">
        <v>2200000001337</v>
      </c>
      <c r="K544" s="47"/>
      <c r="L544" s="48">
        <v>20</v>
      </c>
      <c r="M544" s="46">
        <v>20</v>
      </c>
      <c r="N544" s="48">
        <f t="shared" si="16"/>
        <v>16</v>
      </c>
      <c r="O544" s="46" t="s">
        <v>2145</v>
      </c>
      <c r="P544" s="25"/>
      <c r="Q544" s="49">
        <f t="shared" si="17"/>
        <v>0</v>
      </c>
    </row>
    <row r="545" spans="1:17" ht="11.25" x14ac:dyDescent="0.2">
      <c r="A545" s="41" t="s">
        <v>2134</v>
      </c>
      <c r="B545" s="41" t="s">
        <v>2199</v>
      </c>
      <c r="C545" s="42">
        <v>3098</v>
      </c>
      <c r="D545" s="41" t="s">
        <v>2292</v>
      </c>
      <c r="E545" s="41" t="s">
        <v>2293</v>
      </c>
      <c r="F545" s="43" t="s">
        <v>2294</v>
      </c>
      <c r="G545" s="43">
        <v>0</v>
      </c>
      <c r="H545" s="43"/>
      <c r="I545" s="45" t="s">
        <v>2295</v>
      </c>
      <c r="J545" s="46">
        <v>3605166817065</v>
      </c>
      <c r="K545" s="47">
        <v>38.76</v>
      </c>
      <c r="L545" s="48"/>
      <c r="M545" s="46">
        <v>95</v>
      </c>
      <c r="N545" s="47">
        <f t="shared" si="16"/>
        <v>1.94</v>
      </c>
      <c r="O545" s="46">
        <v>2</v>
      </c>
      <c r="P545" s="25"/>
      <c r="Q545" s="49">
        <f t="shared" si="17"/>
        <v>0</v>
      </c>
    </row>
    <row r="546" spans="1:17" ht="11.25" x14ac:dyDescent="0.2">
      <c r="A546" s="41" t="s">
        <v>2134</v>
      </c>
      <c r="B546" s="41" t="s">
        <v>2199</v>
      </c>
      <c r="C546" s="42">
        <v>3098</v>
      </c>
      <c r="D546" s="41" t="s">
        <v>2292</v>
      </c>
      <c r="E546" s="41" t="s">
        <v>2293</v>
      </c>
      <c r="F546" s="43" t="s">
        <v>2296</v>
      </c>
      <c r="G546" s="43">
        <v>2</v>
      </c>
      <c r="H546" s="43"/>
      <c r="I546" s="45" t="s">
        <v>2295</v>
      </c>
      <c r="J546" s="46">
        <v>3605166817089</v>
      </c>
      <c r="K546" s="47">
        <v>38.76</v>
      </c>
      <c r="L546" s="48"/>
      <c r="M546" s="46">
        <v>95</v>
      </c>
      <c r="N546" s="47">
        <f t="shared" si="16"/>
        <v>1.94</v>
      </c>
      <c r="O546" s="46">
        <v>1</v>
      </c>
      <c r="P546" s="25"/>
      <c r="Q546" s="49">
        <f t="shared" si="17"/>
        <v>0</v>
      </c>
    </row>
    <row r="547" spans="1:17" ht="11.25" x14ac:dyDescent="0.2">
      <c r="A547" s="41" t="s">
        <v>2134</v>
      </c>
      <c r="B547" s="41" t="s">
        <v>2199</v>
      </c>
      <c r="C547" s="42">
        <v>3104</v>
      </c>
      <c r="D547" s="41" t="s">
        <v>2297</v>
      </c>
      <c r="E547" s="41" t="s">
        <v>2298</v>
      </c>
      <c r="F547" s="43" t="s">
        <v>2299</v>
      </c>
      <c r="G547" s="43">
        <v>0</v>
      </c>
      <c r="H547" s="43"/>
      <c r="I547" s="45" t="s">
        <v>2300</v>
      </c>
      <c r="J547" s="46">
        <v>3605166820652</v>
      </c>
      <c r="K547" s="47">
        <v>37.049999999999997</v>
      </c>
      <c r="L547" s="48"/>
      <c r="M547" s="46">
        <v>95</v>
      </c>
      <c r="N547" s="47">
        <f t="shared" si="16"/>
        <v>1.85</v>
      </c>
      <c r="O547" s="46">
        <v>2</v>
      </c>
      <c r="P547" s="25"/>
      <c r="Q547" s="49">
        <f t="shared" si="17"/>
        <v>0</v>
      </c>
    </row>
    <row r="548" spans="1:17" ht="11.25" x14ac:dyDescent="0.2">
      <c r="A548" s="41" t="s">
        <v>2134</v>
      </c>
      <c r="B548" s="41" t="s">
        <v>2199</v>
      </c>
      <c r="C548" s="42">
        <v>3104</v>
      </c>
      <c r="D548" s="41" t="s">
        <v>2297</v>
      </c>
      <c r="E548" s="41" t="s">
        <v>2298</v>
      </c>
      <c r="F548" s="43" t="s">
        <v>2301</v>
      </c>
      <c r="G548" s="43">
        <v>2</v>
      </c>
      <c r="H548" s="43"/>
      <c r="I548" s="45" t="s">
        <v>2300</v>
      </c>
      <c r="J548" s="46">
        <v>3605166820676</v>
      </c>
      <c r="K548" s="47">
        <v>10.26</v>
      </c>
      <c r="L548" s="48"/>
      <c r="M548" s="46">
        <v>95</v>
      </c>
      <c r="N548" s="47">
        <f t="shared" si="16"/>
        <v>0.51</v>
      </c>
      <c r="O548" s="46" t="s">
        <v>2145</v>
      </c>
      <c r="P548" s="25"/>
      <c r="Q548" s="49">
        <f t="shared" si="17"/>
        <v>0</v>
      </c>
    </row>
    <row r="549" spans="1:17" ht="11.25" x14ac:dyDescent="0.2">
      <c r="A549" s="41" t="s">
        <v>2134</v>
      </c>
      <c r="B549" s="41" t="s">
        <v>2199</v>
      </c>
      <c r="C549" s="42">
        <v>3105</v>
      </c>
      <c r="D549" s="41" t="s">
        <v>2302</v>
      </c>
      <c r="E549" s="41" t="s">
        <v>2303</v>
      </c>
      <c r="F549" s="43" t="s">
        <v>2304</v>
      </c>
      <c r="G549" s="43">
        <v>0</v>
      </c>
      <c r="H549" s="43"/>
      <c r="I549" s="45" t="s">
        <v>2305</v>
      </c>
      <c r="J549" s="46">
        <v>3605166817621</v>
      </c>
      <c r="K549" s="47">
        <v>33.630000000000003</v>
      </c>
      <c r="L549" s="48"/>
      <c r="M549" s="46">
        <v>95</v>
      </c>
      <c r="N549" s="47">
        <f t="shared" si="16"/>
        <v>1.68</v>
      </c>
      <c r="O549" s="46">
        <v>1</v>
      </c>
      <c r="P549" s="25"/>
      <c r="Q549" s="49">
        <f t="shared" si="17"/>
        <v>0</v>
      </c>
    </row>
    <row r="550" spans="1:17" ht="11.25" x14ac:dyDescent="0.2">
      <c r="A550" s="41" t="s">
        <v>2134</v>
      </c>
      <c r="B550" s="41" t="s">
        <v>2306</v>
      </c>
      <c r="C550" s="42">
        <v>4929</v>
      </c>
      <c r="D550" s="41" t="s">
        <v>2307</v>
      </c>
      <c r="E550" s="41" t="s">
        <v>2308</v>
      </c>
      <c r="F550" s="43" t="s">
        <v>2309</v>
      </c>
      <c r="G550" s="43">
        <v>1</v>
      </c>
      <c r="H550" s="43"/>
      <c r="I550" s="45" t="s">
        <v>2310</v>
      </c>
      <c r="J550" s="46">
        <v>3605166520132</v>
      </c>
      <c r="K550" s="47">
        <v>18.809999999999999</v>
      </c>
      <c r="L550" s="48"/>
      <c r="M550" s="46">
        <v>90</v>
      </c>
      <c r="N550" s="47">
        <f t="shared" si="16"/>
        <v>1.88</v>
      </c>
      <c r="O550" s="46">
        <v>1</v>
      </c>
      <c r="P550" s="25"/>
      <c r="Q550" s="49">
        <f t="shared" si="17"/>
        <v>0</v>
      </c>
    </row>
    <row r="551" spans="1:17" ht="11.25" x14ac:dyDescent="0.2">
      <c r="A551" s="41" t="s">
        <v>2311</v>
      </c>
      <c r="B551" s="41" t="s">
        <v>2312</v>
      </c>
      <c r="C551" s="42" t="s">
        <v>2253</v>
      </c>
      <c r="D551" s="41" t="s">
        <v>2313</v>
      </c>
      <c r="E551" s="41" t="s">
        <v>2314</v>
      </c>
      <c r="F551" s="43" t="s">
        <v>2315</v>
      </c>
      <c r="G551" s="43" t="s">
        <v>2316</v>
      </c>
      <c r="H551" s="43"/>
      <c r="I551" s="45" t="s">
        <v>2317</v>
      </c>
      <c r="J551" s="46">
        <v>6430049364360</v>
      </c>
      <c r="K551" s="47"/>
      <c r="L551" s="48">
        <v>4</v>
      </c>
      <c r="M551" s="46">
        <v>90</v>
      </c>
      <c r="N551" s="48">
        <f t="shared" si="16"/>
        <v>0.4</v>
      </c>
      <c r="O551" s="46">
        <v>2</v>
      </c>
      <c r="P551" s="25"/>
      <c r="Q551" s="49">
        <f t="shared" si="17"/>
        <v>0</v>
      </c>
    </row>
    <row r="552" spans="1:17" ht="11.25" x14ac:dyDescent="0.2">
      <c r="A552" s="41" t="s">
        <v>2311</v>
      </c>
      <c r="B552" s="41" t="s">
        <v>2312</v>
      </c>
      <c r="C552" s="42" t="s">
        <v>2253</v>
      </c>
      <c r="D552" s="41" t="s">
        <v>2313</v>
      </c>
      <c r="E552" s="41" t="s">
        <v>2314</v>
      </c>
      <c r="F552" s="43" t="s">
        <v>2318</v>
      </c>
      <c r="G552" s="43" t="s">
        <v>2319</v>
      </c>
      <c r="H552" s="43"/>
      <c r="I552" s="45" t="s">
        <v>2317</v>
      </c>
      <c r="J552" s="46">
        <v>6430049364377</v>
      </c>
      <c r="K552" s="47"/>
      <c r="L552" s="48">
        <v>4</v>
      </c>
      <c r="M552" s="46">
        <v>90</v>
      </c>
      <c r="N552" s="48">
        <f t="shared" si="16"/>
        <v>0.4</v>
      </c>
      <c r="O552" s="46">
        <v>1</v>
      </c>
      <c r="P552" s="25"/>
      <c r="Q552" s="49">
        <f t="shared" si="17"/>
        <v>0</v>
      </c>
    </row>
    <row r="553" spans="1:17" ht="11.25" x14ac:dyDescent="0.2">
      <c r="A553" s="41" t="s">
        <v>2311</v>
      </c>
      <c r="B553" s="41" t="s">
        <v>2312</v>
      </c>
      <c r="C553" s="42" t="s">
        <v>2253</v>
      </c>
      <c r="D553" s="41" t="s">
        <v>2320</v>
      </c>
      <c r="E553" s="41" t="s">
        <v>2314</v>
      </c>
      <c r="F553" s="43" t="s">
        <v>2321</v>
      </c>
      <c r="G553" s="43" t="s">
        <v>2316</v>
      </c>
      <c r="H553" s="43"/>
      <c r="I553" s="45" t="s">
        <v>2322</v>
      </c>
      <c r="J553" s="46">
        <v>6430049364339</v>
      </c>
      <c r="K553" s="47"/>
      <c r="L553" s="48">
        <v>4</v>
      </c>
      <c r="M553" s="46">
        <v>90</v>
      </c>
      <c r="N553" s="48">
        <f t="shared" si="16"/>
        <v>0.4</v>
      </c>
      <c r="O553" s="46">
        <v>1</v>
      </c>
      <c r="P553" s="25"/>
      <c r="Q553" s="49">
        <f t="shared" si="17"/>
        <v>0</v>
      </c>
    </row>
    <row r="554" spans="1:17" ht="11.25" x14ac:dyDescent="0.2">
      <c r="A554" s="41" t="s">
        <v>2311</v>
      </c>
      <c r="B554" s="41" t="s">
        <v>2312</v>
      </c>
      <c r="C554" s="42" t="s">
        <v>2253</v>
      </c>
      <c r="D554" s="41" t="s">
        <v>2320</v>
      </c>
      <c r="E554" s="41" t="s">
        <v>2314</v>
      </c>
      <c r="F554" s="43" t="s">
        <v>2323</v>
      </c>
      <c r="G554" s="43" t="s">
        <v>2319</v>
      </c>
      <c r="H554" s="43"/>
      <c r="I554" s="45" t="s">
        <v>2322</v>
      </c>
      <c r="J554" s="46">
        <v>6430049364346</v>
      </c>
      <c r="K554" s="47"/>
      <c r="L554" s="48">
        <v>4</v>
      </c>
      <c r="M554" s="46">
        <v>90</v>
      </c>
      <c r="N554" s="48">
        <f t="shared" si="16"/>
        <v>0.4</v>
      </c>
      <c r="O554" s="46">
        <v>1</v>
      </c>
      <c r="P554" s="25"/>
      <c r="Q554" s="49">
        <f t="shared" si="17"/>
        <v>0</v>
      </c>
    </row>
    <row r="555" spans="1:17" ht="11.25" x14ac:dyDescent="0.2">
      <c r="A555" s="41" t="s">
        <v>2324</v>
      </c>
      <c r="B555" s="41" t="s">
        <v>2286</v>
      </c>
      <c r="C555" s="42" t="s">
        <v>2253</v>
      </c>
      <c r="D555" s="41" t="s">
        <v>2324</v>
      </c>
      <c r="E555" s="41" t="s">
        <v>2325</v>
      </c>
      <c r="F555" s="43" t="s">
        <v>2324</v>
      </c>
      <c r="G555" s="43"/>
      <c r="H555" s="43"/>
      <c r="I555" s="50" t="s">
        <v>2149</v>
      </c>
      <c r="J555" s="46">
        <v>2200000006011</v>
      </c>
      <c r="K555" s="47"/>
      <c r="L555" s="48">
        <v>89</v>
      </c>
      <c r="M555" s="46">
        <v>90</v>
      </c>
      <c r="N555" s="48">
        <f t="shared" si="16"/>
        <v>8.9</v>
      </c>
      <c r="O555" s="46">
        <v>1</v>
      </c>
      <c r="P555" s="25"/>
      <c r="Q555" s="49">
        <f t="shared" si="17"/>
        <v>0</v>
      </c>
    </row>
    <row r="556" spans="1:17" ht="11.25" x14ac:dyDescent="0.2">
      <c r="A556" s="41" t="s">
        <v>2311</v>
      </c>
      <c r="B556" s="41" t="s">
        <v>2326</v>
      </c>
      <c r="C556" s="42" t="s">
        <v>2253</v>
      </c>
      <c r="D556" s="41" t="s">
        <v>2327</v>
      </c>
      <c r="E556" s="41" t="s">
        <v>2328</v>
      </c>
      <c r="F556" s="43" t="s">
        <v>2329</v>
      </c>
      <c r="G556" s="43" t="s">
        <v>2330</v>
      </c>
      <c r="H556" s="43"/>
      <c r="I556" s="45" t="s">
        <v>2331</v>
      </c>
      <c r="J556" s="46">
        <v>6430046056428</v>
      </c>
      <c r="K556" s="47"/>
      <c r="L556" s="48">
        <v>17</v>
      </c>
      <c r="M556" s="46">
        <v>90</v>
      </c>
      <c r="N556" s="48">
        <f t="shared" si="16"/>
        <v>1.7</v>
      </c>
      <c r="O556" s="46">
        <v>1</v>
      </c>
      <c r="P556" s="25"/>
      <c r="Q556" s="49">
        <f t="shared" si="17"/>
        <v>0</v>
      </c>
    </row>
    <row r="557" spans="1:17" ht="11.25" x14ac:dyDescent="0.2">
      <c r="A557" s="41" t="s">
        <v>2311</v>
      </c>
      <c r="B557" s="41" t="s">
        <v>2326</v>
      </c>
      <c r="C557" s="42" t="s">
        <v>2253</v>
      </c>
      <c r="D557" s="41" t="s">
        <v>2332</v>
      </c>
      <c r="E557" s="41" t="s">
        <v>2333</v>
      </c>
      <c r="F557" s="43" t="s">
        <v>2334</v>
      </c>
      <c r="G557" s="43" t="s">
        <v>386</v>
      </c>
      <c r="H557" s="43"/>
      <c r="I557" s="45" t="s">
        <v>2335</v>
      </c>
      <c r="J557" s="46">
        <v>6430046058415</v>
      </c>
      <c r="K557" s="47"/>
      <c r="L557" s="48">
        <v>16</v>
      </c>
      <c r="M557" s="46">
        <v>90</v>
      </c>
      <c r="N557" s="48">
        <f t="shared" si="16"/>
        <v>1.6</v>
      </c>
      <c r="O557" s="46">
        <v>1</v>
      </c>
      <c r="P557" s="25"/>
      <c r="Q557" s="49">
        <f t="shared" si="17"/>
        <v>0</v>
      </c>
    </row>
    <row r="558" spans="1:17" ht="11.25" x14ac:dyDescent="0.2">
      <c r="A558" s="41" t="s">
        <v>2311</v>
      </c>
      <c r="B558" s="41" t="s">
        <v>2326</v>
      </c>
      <c r="C558" s="42" t="s">
        <v>2253</v>
      </c>
      <c r="D558" s="41" t="s">
        <v>2332</v>
      </c>
      <c r="E558" s="41" t="s">
        <v>2333</v>
      </c>
      <c r="F558" s="43" t="s">
        <v>2336</v>
      </c>
      <c r="G558" s="43" t="s">
        <v>415</v>
      </c>
      <c r="H558" s="43"/>
      <c r="I558" s="45" t="s">
        <v>2335</v>
      </c>
      <c r="J558" s="46">
        <v>6430046058378</v>
      </c>
      <c r="K558" s="47"/>
      <c r="L558" s="48">
        <v>16</v>
      </c>
      <c r="M558" s="46">
        <v>90</v>
      </c>
      <c r="N558" s="48">
        <f t="shared" si="16"/>
        <v>1.6</v>
      </c>
      <c r="O558" s="46">
        <v>1</v>
      </c>
      <c r="P558" s="25"/>
      <c r="Q558" s="49">
        <f t="shared" si="17"/>
        <v>0</v>
      </c>
    </row>
    <row r="559" spans="1:17" ht="11.25" x14ac:dyDescent="0.2">
      <c r="A559" s="41" t="s">
        <v>2311</v>
      </c>
      <c r="B559" s="41" t="s">
        <v>2326</v>
      </c>
      <c r="C559" s="42" t="s">
        <v>2253</v>
      </c>
      <c r="D559" s="41" t="s">
        <v>2337</v>
      </c>
      <c r="E559" s="41" t="s">
        <v>2338</v>
      </c>
      <c r="F559" s="43" t="s">
        <v>2339</v>
      </c>
      <c r="G559" s="43" t="s">
        <v>2330</v>
      </c>
      <c r="H559" s="43"/>
      <c r="I559" s="45" t="s">
        <v>2340</v>
      </c>
      <c r="J559" s="46">
        <v>6430038699084</v>
      </c>
      <c r="K559" s="47"/>
      <c r="L559" s="48">
        <v>9</v>
      </c>
      <c r="M559" s="46">
        <v>90</v>
      </c>
      <c r="N559" s="48">
        <f t="shared" si="16"/>
        <v>0.9</v>
      </c>
      <c r="O559" s="46">
        <v>1</v>
      </c>
      <c r="P559" s="25"/>
      <c r="Q559" s="49">
        <f t="shared" si="17"/>
        <v>0</v>
      </c>
    </row>
    <row r="560" spans="1:17" ht="11.25" x14ac:dyDescent="0.2">
      <c r="A560" s="41" t="s">
        <v>2251</v>
      </c>
      <c r="B560" s="41" t="s">
        <v>2341</v>
      </c>
      <c r="C560" s="42" t="s">
        <v>2253</v>
      </c>
      <c r="D560" s="41">
        <v>924943</v>
      </c>
      <c r="E560" s="41" t="s">
        <v>2342</v>
      </c>
      <c r="F560" s="43" t="s">
        <v>2343</v>
      </c>
      <c r="G560" s="43"/>
      <c r="H560" s="43"/>
      <c r="I560" s="50" t="s">
        <v>2149</v>
      </c>
      <c r="J560" s="46">
        <v>748610007131</v>
      </c>
      <c r="K560" s="47"/>
      <c r="L560" s="48">
        <v>10</v>
      </c>
      <c r="M560" s="46">
        <v>95</v>
      </c>
      <c r="N560" s="48">
        <f t="shared" si="16"/>
        <v>0.5</v>
      </c>
      <c r="O560" s="46">
        <v>2</v>
      </c>
      <c r="P560" s="25"/>
      <c r="Q560" s="49">
        <f t="shared" si="17"/>
        <v>0</v>
      </c>
    </row>
    <row r="561" spans="1:17" ht="11.25" x14ac:dyDescent="0.2">
      <c r="A561" s="41" t="s">
        <v>2344</v>
      </c>
      <c r="B561" s="41" t="s">
        <v>2345</v>
      </c>
      <c r="C561" s="42">
        <v>452</v>
      </c>
      <c r="D561" s="41">
        <v>208235</v>
      </c>
      <c r="E561" s="41" t="s">
        <v>2346</v>
      </c>
      <c r="F561" s="43" t="s">
        <v>2347</v>
      </c>
      <c r="G561" s="43" t="s">
        <v>337</v>
      </c>
      <c r="H561" s="43" t="s">
        <v>2348</v>
      </c>
      <c r="I561" s="45" t="s">
        <v>2349</v>
      </c>
      <c r="J561" s="46">
        <v>730918823544</v>
      </c>
      <c r="K561" s="47"/>
      <c r="L561" s="48">
        <v>42</v>
      </c>
      <c r="M561" s="46">
        <v>80</v>
      </c>
      <c r="N561" s="48">
        <f t="shared" si="16"/>
        <v>8.4</v>
      </c>
      <c r="O561" s="46">
        <v>1</v>
      </c>
      <c r="P561" s="25"/>
      <c r="Q561" s="49">
        <f t="shared" si="17"/>
        <v>0</v>
      </c>
    </row>
    <row r="562" spans="1:17" ht="11.25" x14ac:dyDescent="0.2">
      <c r="A562" s="41" t="s">
        <v>2344</v>
      </c>
      <c r="B562" s="41" t="s">
        <v>2345</v>
      </c>
      <c r="C562" s="42">
        <v>9665</v>
      </c>
      <c r="D562" s="41" t="s">
        <v>2350</v>
      </c>
      <c r="E562" s="41" t="s">
        <v>2351</v>
      </c>
      <c r="F562" s="43" t="s">
        <v>2352</v>
      </c>
      <c r="G562" s="43" t="s">
        <v>415</v>
      </c>
      <c r="H562" s="43" t="s">
        <v>2353</v>
      </c>
      <c r="I562" s="45" t="s">
        <v>2354</v>
      </c>
      <c r="J562" s="46">
        <v>2017000024477</v>
      </c>
      <c r="K562" s="47"/>
      <c r="L562" s="48">
        <v>35</v>
      </c>
      <c r="M562" s="46">
        <v>80</v>
      </c>
      <c r="N562" s="48">
        <f t="shared" si="16"/>
        <v>7</v>
      </c>
      <c r="O562" s="46">
        <v>1</v>
      </c>
      <c r="P562" s="25"/>
      <c r="Q562" s="49">
        <f t="shared" si="17"/>
        <v>0</v>
      </c>
    </row>
    <row r="563" spans="1:17" ht="11.25" x14ac:dyDescent="0.2">
      <c r="A563" s="41" t="s">
        <v>2134</v>
      </c>
      <c r="B563" s="41" t="s">
        <v>2345</v>
      </c>
      <c r="C563" s="42">
        <v>4405</v>
      </c>
      <c r="D563" s="41" t="s">
        <v>2355</v>
      </c>
      <c r="E563" s="41" t="s">
        <v>2356</v>
      </c>
      <c r="F563" s="43" t="s">
        <v>2357</v>
      </c>
      <c r="G563" s="43" t="s">
        <v>2263</v>
      </c>
      <c r="H563" s="43"/>
      <c r="I563" s="50" t="s">
        <v>2149</v>
      </c>
      <c r="J563" s="46">
        <v>3605166953367</v>
      </c>
      <c r="K563" s="47">
        <v>14.25</v>
      </c>
      <c r="L563" s="48"/>
      <c r="M563" s="46">
        <v>90</v>
      </c>
      <c r="N563" s="47">
        <f t="shared" si="16"/>
        <v>1.43</v>
      </c>
      <c r="O563" s="46">
        <v>2</v>
      </c>
      <c r="P563" s="25"/>
      <c r="Q563" s="49">
        <f t="shared" si="17"/>
        <v>0</v>
      </c>
    </row>
    <row r="564" spans="1:17" ht="11.25" x14ac:dyDescent="0.2">
      <c r="A564" s="41" t="s">
        <v>2134</v>
      </c>
      <c r="B564" s="41" t="s">
        <v>2345</v>
      </c>
      <c r="C564" s="42">
        <v>4405</v>
      </c>
      <c r="D564" s="41" t="s">
        <v>2355</v>
      </c>
      <c r="E564" s="41" t="s">
        <v>2356</v>
      </c>
      <c r="F564" s="43" t="s">
        <v>2358</v>
      </c>
      <c r="G564" s="43" t="s">
        <v>2269</v>
      </c>
      <c r="H564" s="43"/>
      <c r="I564" s="50" t="s">
        <v>2149</v>
      </c>
      <c r="J564" s="46">
        <v>3605166953350</v>
      </c>
      <c r="K564" s="47">
        <v>14.25</v>
      </c>
      <c r="L564" s="48"/>
      <c r="M564" s="46">
        <v>90</v>
      </c>
      <c r="N564" s="47">
        <f t="shared" si="16"/>
        <v>1.43</v>
      </c>
      <c r="O564" s="46">
        <v>3</v>
      </c>
      <c r="P564" s="25"/>
      <c r="Q564" s="49">
        <f t="shared" si="17"/>
        <v>0</v>
      </c>
    </row>
    <row r="565" spans="1:17" ht="11.25" x14ac:dyDescent="0.2">
      <c r="A565" s="41" t="s">
        <v>2344</v>
      </c>
      <c r="B565" s="41" t="s">
        <v>2345</v>
      </c>
      <c r="C565" s="42">
        <v>452</v>
      </c>
      <c r="D565" s="41">
        <v>208235</v>
      </c>
      <c r="E565" s="41" t="s">
        <v>2359</v>
      </c>
      <c r="F565" s="43" t="s">
        <v>2360</v>
      </c>
      <c r="G565" s="43" t="s">
        <v>342</v>
      </c>
      <c r="H565" s="43" t="s">
        <v>2361</v>
      </c>
      <c r="I565" s="45" t="s">
        <v>2362</v>
      </c>
      <c r="J565" s="46">
        <v>730918823551</v>
      </c>
      <c r="K565" s="47"/>
      <c r="L565" s="48">
        <v>42</v>
      </c>
      <c r="M565" s="46">
        <v>80</v>
      </c>
      <c r="N565" s="48">
        <f t="shared" si="16"/>
        <v>8.4</v>
      </c>
      <c r="O565" s="46">
        <v>1</v>
      </c>
      <c r="P565" s="25"/>
      <c r="Q565" s="49">
        <f t="shared" si="17"/>
        <v>0</v>
      </c>
    </row>
    <row r="566" spans="1:17" ht="11.25" x14ac:dyDescent="0.2">
      <c r="A566" s="41" t="s">
        <v>2344</v>
      </c>
      <c r="B566" s="41" t="s">
        <v>2341</v>
      </c>
      <c r="C566" s="42">
        <v>285</v>
      </c>
      <c r="D566" s="41">
        <v>211142</v>
      </c>
      <c r="E566" s="41" t="s">
        <v>2363</v>
      </c>
      <c r="F566" s="43" t="s">
        <v>2364</v>
      </c>
      <c r="G566" s="51" t="s">
        <v>2365</v>
      </c>
      <c r="H566" s="43"/>
      <c r="I566" s="45" t="s">
        <v>2366</v>
      </c>
      <c r="J566" s="46">
        <v>730918114239</v>
      </c>
      <c r="K566" s="47"/>
      <c r="L566" s="48">
        <v>113</v>
      </c>
      <c r="M566" s="46">
        <v>90</v>
      </c>
      <c r="N566" s="48">
        <f t="shared" si="16"/>
        <v>11.3</v>
      </c>
      <c r="O566" s="46">
        <v>1</v>
      </c>
      <c r="P566" s="25"/>
      <c r="Q566" s="49">
        <f t="shared" si="17"/>
        <v>0</v>
      </c>
    </row>
    <row r="567" spans="1:17" ht="11.25" x14ac:dyDescent="0.2">
      <c r="A567" s="41" t="s">
        <v>2134</v>
      </c>
      <c r="B567" s="41" t="s">
        <v>2199</v>
      </c>
      <c r="C567" s="42">
        <v>4937</v>
      </c>
      <c r="D567" s="41" t="s">
        <v>2367</v>
      </c>
      <c r="E567" s="41" t="s">
        <v>2368</v>
      </c>
      <c r="F567" s="43" t="s">
        <v>2369</v>
      </c>
      <c r="G567" s="43">
        <v>0</v>
      </c>
      <c r="H567" s="43"/>
      <c r="I567" s="45" t="s">
        <v>2370</v>
      </c>
      <c r="J567" s="46">
        <v>3605166539523</v>
      </c>
      <c r="K567" s="47">
        <v>22.23</v>
      </c>
      <c r="L567" s="48"/>
      <c r="M567" s="46">
        <v>95</v>
      </c>
      <c r="N567" s="47">
        <f t="shared" si="16"/>
        <v>1.1100000000000001</v>
      </c>
      <c r="O567" s="46">
        <v>2</v>
      </c>
      <c r="P567" s="25"/>
      <c r="Q567" s="49">
        <f t="shared" si="17"/>
        <v>0</v>
      </c>
    </row>
    <row r="568" spans="1:17" ht="11.25" x14ac:dyDescent="0.2">
      <c r="A568" s="41" t="s">
        <v>2134</v>
      </c>
      <c r="B568" s="41" t="s">
        <v>2199</v>
      </c>
      <c r="C568" s="42">
        <v>3134</v>
      </c>
      <c r="D568" s="41" t="s">
        <v>2371</v>
      </c>
      <c r="E568" s="41" t="s">
        <v>2372</v>
      </c>
      <c r="F568" s="43" t="s">
        <v>2373</v>
      </c>
      <c r="G568" s="43">
        <v>1</v>
      </c>
      <c r="H568" s="43"/>
      <c r="I568" s="45" t="s">
        <v>2374</v>
      </c>
      <c r="J568" s="46">
        <v>3605166820454</v>
      </c>
      <c r="K568" s="47">
        <v>18.809999999999999</v>
      </c>
      <c r="L568" s="48"/>
      <c r="M568" s="46">
        <v>95</v>
      </c>
      <c r="N568" s="47">
        <f t="shared" si="16"/>
        <v>0.94</v>
      </c>
      <c r="O568" s="46">
        <v>1</v>
      </c>
      <c r="P568" s="25"/>
      <c r="Q568" s="49">
        <f t="shared" si="17"/>
        <v>0</v>
      </c>
    </row>
    <row r="569" spans="1:17" ht="11.25" x14ac:dyDescent="0.2">
      <c r="A569" s="41" t="s">
        <v>2134</v>
      </c>
      <c r="B569" s="41" t="s">
        <v>2199</v>
      </c>
      <c r="C569" s="42">
        <v>3135</v>
      </c>
      <c r="D569" s="41" t="s">
        <v>2375</v>
      </c>
      <c r="E569" s="41" t="s">
        <v>2376</v>
      </c>
      <c r="F569" s="43" t="s">
        <v>2377</v>
      </c>
      <c r="G569" s="43">
        <v>0</v>
      </c>
      <c r="H569" s="43"/>
      <c r="I569" s="45" t="s">
        <v>2378</v>
      </c>
      <c r="J569" s="46">
        <v>3605166820096</v>
      </c>
      <c r="K569" s="47">
        <v>18.239999999999998</v>
      </c>
      <c r="L569" s="48"/>
      <c r="M569" s="46">
        <v>95</v>
      </c>
      <c r="N569" s="47">
        <f t="shared" si="16"/>
        <v>0.91</v>
      </c>
      <c r="O569" s="46">
        <v>2</v>
      </c>
      <c r="P569" s="25"/>
      <c r="Q569" s="49">
        <f t="shared" si="17"/>
        <v>0</v>
      </c>
    </row>
    <row r="570" spans="1:17" ht="11.25" x14ac:dyDescent="0.2">
      <c r="A570" s="41" t="s">
        <v>2134</v>
      </c>
      <c r="B570" s="41" t="s">
        <v>2199</v>
      </c>
      <c r="C570" s="42">
        <v>3135</v>
      </c>
      <c r="D570" s="41" t="s">
        <v>2375</v>
      </c>
      <c r="E570" s="41" t="s">
        <v>2376</v>
      </c>
      <c r="F570" s="43" t="s">
        <v>2379</v>
      </c>
      <c r="G570" s="43">
        <v>2</v>
      </c>
      <c r="H570" s="43"/>
      <c r="I570" s="45" t="s">
        <v>2378</v>
      </c>
      <c r="J570" s="46">
        <v>3605166820119</v>
      </c>
      <c r="K570" s="47">
        <v>18.239999999999998</v>
      </c>
      <c r="L570" s="48"/>
      <c r="M570" s="46">
        <v>95</v>
      </c>
      <c r="N570" s="47">
        <f t="shared" si="16"/>
        <v>0.91</v>
      </c>
      <c r="O570" s="46">
        <v>1</v>
      </c>
      <c r="P570" s="25"/>
      <c r="Q570" s="49">
        <f t="shared" si="17"/>
        <v>0</v>
      </c>
    </row>
    <row r="571" spans="1:17" ht="11.25" x14ac:dyDescent="0.2">
      <c r="A571" s="41" t="s">
        <v>2134</v>
      </c>
      <c r="B571" s="41" t="s">
        <v>2199</v>
      </c>
      <c r="C571" s="42">
        <v>3135</v>
      </c>
      <c r="D571" s="41" t="s">
        <v>2375</v>
      </c>
      <c r="E571" s="41" t="s">
        <v>2376</v>
      </c>
      <c r="F571" s="43" t="s">
        <v>2380</v>
      </c>
      <c r="G571" s="43">
        <v>3</v>
      </c>
      <c r="H571" s="43"/>
      <c r="I571" s="45" t="s">
        <v>2378</v>
      </c>
      <c r="J571" s="46">
        <v>3605166820126</v>
      </c>
      <c r="K571" s="47">
        <v>18.239999999999998</v>
      </c>
      <c r="L571" s="48"/>
      <c r="M571" s="46">
        <v>95</v>
      </c>
      <c r="N571" s="47">
        <f t="shared" si="16"/>
        <v>0.91</v>
      </c>
      <c r="O571" s="46">
        <v>1</v>
      </c>
      <c r="P571" s="25"/>
      <c r="Q571" s="49">
        <f t="shared" si="17"/>
        <v>0</v>
      </c>
    </row>
    <row r="572" spans="1:17" ht="11.25" x14ac:dyDescent="0.2">
      <c r="A572" s="41" t="s">
        <v>2134</v>
      </c>
      <c r="B572" s="41" t="s">
        <v>2199</v>
      </c>
      <c r="C572" s="42">
        <v>3139</v>
      </c>
      <c r="D572" s="41" t="s">
        <v>2381</v>
      </c>
      <c r="E572" s="41" t="s">
        <v>2382</v>
      </c>
      <c r="F572" s="43" t="s">
        <v>2383</v>
      </c>
      <c r="G572" s="43">
        <v>0</v>
      </c>
      <c r="H572" s="43"/>
      <c r="I572" s="45" t="s">
        <v>2384</v>
      </c>
      <c r="J572" s="46">
        <v>3605166815948</v>
      </c>
      <c r="K572" s="47">
        <v>18.809999999999999</v>
      </c>
      <c r="L572" s="48"/>
      <c r="M572" s="46">
        <v>95</v>
      </c>
      <c r="N572" s="47">
        <f t="shared" si="16"/>
        <v>0.94</v>
      </c>
      <c r="O572" s="46">
        <v>1</v>
      </c>
      <c r="P572" s="25"/>
      <c r="Q572" s="49">
        <f t="shared" si="17"/>
        <v>0</v>
      </c>
    </row>
    <row r="573" spans="1:17" ht="11.25" x14ac:dyDescent="0.2">
      <c r="A573" s="41" t="s">
        <v>2134</v>
      </c>
      <c r="B573" s="41" t="s">
        <v>2199</v>
      </c>
      <c r="C573" s="42">
        <v>3139</v>
      </c>
      <c r="D573" s="41" t="s">
        <v>2381</v>
      </c>
      <c r="E573" s="41" t="s">
        <v>2382</v>
      </c>
      <c r="F573" s="43" t="s">
        <v>2385</v>
      </c>
      <c r="G573" s="43">
        <v>1</v>
      </c>
      <c r="H573" s="43"/>
      <c r="I573" s="45" t="s">
        <v>2384</v>
      </c>
      <c r="J573" s="46">
        <v>3605166815955</v>
      </c>
      <c r="K573" s="47">
        <v>18.809999999999999</v>
      </c>
      <c r="L573" s="48"/>
      <c r="M573" s="46">
        <v>95</v>
      </c>
      <c r="N573" s="47">
        <f t="shared" si="16"/>
        <v>0.94</v>
      </c>
      <c r="O573" s="46">
        <v>1</v>
      </c>
      <c r="P573" s="25"/>
      <c r="Q573" s="49">
        <f t="shared" si="17"/>
        <v>0</v>
      </c>
    </row>
    <row r="574" spans="1:17" ht="11.25" x14ac:dyDescent="0.2">
      <c r="A574" s="41" t="s">
        <v>2134</v>
      </c>
      <c r="B574" s="41" t="s">
        <v>2199</v>
      </c>
      <c r="C574" s="42">
        <v>3139</v>
      </c>
      <c r="D574" s="41" t="s">
        <v>2381</v>
      </c>
      <c r="E574" s="41" t="s">
        <v>2382</v>
      </c>
      <c r="F574" s="43" t="s">
        <v>2386</v>
      </c>
      <c r="G574" s="43">
        <v>2</v>
      </c>
      <c r="H574" s="43"/>
      <c r="I574" s="45" t="s">
        <v>2384</v>
      </c>
      <c r="J574" s="46">
        <v>3605166815962</v>
      </c>
      <c r="K574" s="47">
        <v>18.809999999999999</v>
      </c>
      <c r="L574" s="48"/>
      <c r="M574" s="46">
        <v>95</v>
      </c>
      <c r="N574" s="47">
        <f t="shared" si="16"/>
        <v>0.94</v>
      </c>
      <c r="O574" s="46">
        <v>3</v>
      </c>
      <c r="P574" s="25"/>
      <c r="Q574" s="49">
        <f t="shared" si="17"/>
        <v>0</v>
      </c>
    </row>
    <row r="575" spans="1:17" ht="11.25" x14ac:dyDescent="0.2">
      <c r="A575" s="41" t="s">
        <v>2134</v>
      </c>
      <c r="B575" s="41" t="s">
        <v>2199</v>
      </c>
      <c r="C575" s="42">
        <v>3139</v>
      </c>
      <c r="D575" s="41" t="s">
        <v>2381</v>
      </c>
      <c r="E575" s="41" t="s">
        <v>2382</v>
      </c>
      <c r="F575" s="43" t="s">
        <v>2387</v>
      </c>
      <c r="G575" s="43">
        <v>3</v>
      </c>
      <c r="H575" s="43"/>
      <c r="I575" s="45" t="s">
        <v>2384</v>
      </c>
      <c r="J575" s="46">
        <v>3605166815979</v>
      </c>
      <c r="K575" s="47">
        <v>18.809999999999999</v>
      </c>
      <c r="L575" s="48"/>
      <c r="M575" s="46">
        <v>95</v>
      </c>
      <c r="N575" s="47">
        <f t="shared" si="16"/>
        <v>0.94</v>
      </c>
      <c r="O575" s="46">
        <v>1</v>
      </c>
      <c r="P575" s="25"/>
      <c r="Q575" s="49">
        <f t="shared" si="17"/>
        <v>0</v>
      </c>
    </row>
    <row r="576" spans="1:17" ht="11.25" x14ac:dyDescent="0.2">
      <c r="A576" s="41" t="s">
        <v>2134</v>
      </c>
      <c r="B576" s="41" t="s">
        <v>2199</v>
      </c>
      <c r="C576" s="42">
        <v>3143</v>
      </c>
      <c r="D576" s="41" t="s">
        <v>2388</v>
      </c>
      <c r="E576" s="41" t="s">
        <v>2389</v>
      </c>
      <c r="F576" s="43" t="s">
        <v>2390</v>
      </c>
      <c r="G576" s="43">
        <v>0</v>
      </c>
      <c r="H576" s="43"/>
      <c r="I576" s="45" t="s">
        <v>2391</v>
      </c>
      <c r="J576" s="46">
        <v>3605166819670</v>
      </c>
      <c r="K576" s="47">
        <v>19.95</v>
      </c>
      <c r="L576" s="48"/>
      <c r="M576" s="46">
        <v>95</v>
      </c>
      <c r="N576" s="47">
        <f t="shared" si="16"/>
        <v>1</v>
      </c>
      <c r="O576" s="46">
        <v>1</v>
      </c>
      <c r="P576" s="25"/>
      <c r="Q576" s="49">
        <f t="shared" si="17"/>
        <v>0</v>
      </c>
    </row>
    <row r="577" spans="1:17" ht="11.25" x14ac:dyDescent="0.2">
      <c r="A577" s="41" t="s">
        <v>2134</v>
      </c>
      <c r="B577" s="41" t="s">
        <v>2199</v>
      </c>
      <c r="C577" s="42">
        <v>3143</v>
      </c>
      <c r="D577" s="41" t="s">
        <v>2388</v>
      </c>
      <c r="E577" s="41" t="s">
        <v>2389</v>
      </c>
      <c r="F577" s="43" t="s">
        <v>2392</v>
      </c>
      <c r="G577" s="43">
        <v>1</v>
      </c>
      <c r="H577" s="43"/>
      <c r="I577" s="45" t="s">
        <v>2391</v>
      </c>
      <c r="J577" s="46">
        <v>3605166819687</v>
      </c>
      <c r="K577" s="47">
        <v>19.95</v>
      </c>
      <c r="L577" s="48"/>
      <c r="M577" s="46">
        <v>95</v>
      </c>
      <c r="N577" s="47">
        <f t="shared" si="16"/>
        <v>1</v>
      </c>
      <c r="O577" s="46">
        <v>2</v>
      </c>
      <c r="P577" s="25"/>
      <c r="Q577" s="49">
        <f t="shared" si="17"/>
        <v>0</v>
      </c>
    </row>
    <row r="578" spans="1:17" ht="11.25" x14ac:dyDescent="0.2">
      <c r="A578" s="41" t="s">
        <v>2134</v>
      </c>
      <c r="B578" s="41" t="s">
        <v>2199</v>
      </c>
      <c r="C578" s="42">
        <v>3143</v>
      </c>
      <c r="D578" s="41" t="s">
        <v>2388</v>
      </c>
      <c r="E578" s="41" t="s">
        <v>2389</v>
      </c>
      <c r="F578" s="43" t="s">
        <v>2393</v>
      </c>
      <c r="G578" s="43">
        <v>2</v>
      </c>
      <c r="H578" s="43"/>
      <c r="I578" s="45" t="s">
        <v>2391</v>
      </c>
      <c r="J578" s="46">
        <v>3605166819694</v>
      </c>
      <c r="K578" s="47">
        <v>19.95</v>
      </c>
      <c r="L578" s="48"/>
      <c r="M578" s="46">
        <v>95</v>
      </c>
      <c r="N578" s="47">
        <f t="shared" ref="N578:N641" si="18">IF(K578&gt;0,ROUND(K578-(K578*(M578/100)),2),ROUND(L578-(L578*(M578/100)),2))</f>
        <v>1</v>
      </c>
      <c r="O578" s="46">
        <v>1</v>
      </c>
      <c r="P578" s="25"/>
      <c r="Q578" s="49">
        <f t="shared" ref="Q578:Q641" si="19">P578*N578</f>
        <v>0</v>
      </c>
    </row>
    <row r="579" spans="1:17" ht="11.25" x14ac:dyDescent="0.2">
      <c r="A579" s="41" t="s">
        <v>2134</v>
      </c>
      <c r="B579" s="41" t="s">
        <v>2199</v>
      </c>
      <c r="C579" s="42">
        <v>3143</v>
      </c>
      <c r="D579" s="41" t="s">
        <v>2388</v>
      </c>
      <c r="E579" s="41" t="s">
        <v>2389</v>
      </c>
      <c r="F579" s="43" t="s">
        <v>2394</v>
      </c>
      <c r="G579" s="43">
        <v>3</v>
      </c>
      <c r="H579" s="43"/>
      <c r="I579" s="45" t="s">
        <v>2391</v>
      </c>
      <c r="J579" s="46">
        <v>3605166819700</v>
      </c>
      <c r="K579" s="47">
        <v>19.95</v>
      </c>
      <c r="L579" s="48"/>
      <c r="M579" s="46">
        <v>95</v>
      </c>
      <c r="N579" s="47">
        <f t="shared" si="18"/>
        <v>1</v>
      </c>
      <c r="O579" s="46">
        <v>1</v>
      </c>
      <c r="P579" s="25"/>
      <c r="Q579" s="49">
        <f t="shared" si="19"/>
        <v>0</v>
      </c>
    </row>
    <row r="580" spans="1:17" ht="11.25" x14ac:dyDescent="0.2">
      <c r="A580" s="41" t="s">
        <v>2134</v>
      </c>
      <c r="B580" s="41" t="s">
        <v>2199</v>
      </c>
      <c r="C580" s="42">
        <v>3142</v>
      </c>
      <c r="D580" s="41" t="s">
        <v>2395</v>
      </c>
      <c r="E580" s="41" t="s">
        <v>2396</v>
      </c>
      <c r="F580" s="43" t="s">
        <v>2397</v>
      </c>
      <c r="G580" s="43">
        <v>0</v>
      </c>
      <c r="H580" s="43"/>
      <c r="I580" s="45" t="s">
        <v>2398</v>
      </c>
      <c r="J580" s="46">
        <v>3605166819748</v>
      </c>
      <c r="K580" s="47">
        <v>19.95</v>
      </c>
      <c r="L580" s="48"/>
      <c r="M580" s="46">
        <v>95</v>
      </c>
      <c r="N580" s="47">
        <f t="shared" si="18"/>
        <v>1</v>
      </c>
      <c r="O580" s="46">
        <v>2</v>
      </c>
      <c r="P580" s="25"/>
      <c r="Q580" s="49">
        <f t="shared" si="19"/>
        <v>0</v>
      </c>
    </row>
    <row r="581" spans="1:17" ht="11.25" x14ac:dyDescent="0.2">
      <c r="A581" s="41" t="s">
        <v>2134</v>
      </c>
      <c r="B581" s="41" t="s">
        <v>2199</v>
      </c>
      <c r="C581" s="42">
        <v>3142</v>
      </c>
      <c r="D581" s="41" t="s">
        <v>2395</v>
      </c>
      <c r="E581" s="41" t="s">
        <v>2396</v>
      </c>
      <c r="F581" s="43" t="s">
        <v>2399</v>
      </c>
      <c r="G581" s="43">
        <v>2</v>
      </c>
      <c r="H581" s="43"/>
      <c r="I581" s="45" t="s">
        <v>2398</v>
      </c>
      <c r="J581" s="46">
        <v>3605166819762</v>
      </c>
      <c r="K581" s="47">
        <v>19.95</v>
      </c>
      <c r="L581" s="48"/>
      <c r="M581" s="46">
        <v>95</v>
      </c>
      <c r="N581" s="47">
        <f t="shared" si="18"/>
        <v>1</v>
      </c>
      <c r="O581" s="46" t="s">
        <v>2145</v>
      </c>
      <c r="P581" s="25"/>
      <c r="Q581" s="49">
        <f t="shared" si="19"/>
        <v>0</v>
      </c>
    </row>
    <row r="582" spans="1:17" ht="11.25" x14ac:dyDescent="0.2">
      <c r="A582" s="41" t="s">
        <v>2251</v>
      </c>
      <c r="B582" s="41" t="s">
        <v>2400</v>
      </c>
      <c r="C582" s="42">
        <v>1011</v>
      </c>
      <c r="D582" s="41">
        <v>6400077</v>
      </c>
      <c r="E582" s="41" t="s">
        <v>2401</v>
      </c>
      <c r="F582" s="43" t="s">
        <v>2402</v>
      </c>
      <c r="G582" s="43" t="s">
        <v>2403</v>
      </c>
      <c r="H582" s="43"/>
      <c r="I582" s="45" t="s">
        <v>2404</v>
      </c>
      <c r="J582" s="46">
        <v>748610126818</v>
      </c>
      <c r="K582" s="47"/>
      <c r="L582" s="48">
        <v>26</v>
      </c>
      <c r="M582" s="46">
        <v>70</v>
      </c>
      <c r="N582" s="48">
        <f t="shared" si="18"/>
        <v>7.8</v>
      </c>
      <c r="O582" s="46">
        <v>2</v>
      </c>
      <c r="P582" s="25"/>
      <c r="Q582" s="49">
        <f t="shared" si="19"/>
        <v>0</v>
      </c>
    </row>
    <row r="583" spans="1:17" ht="11.25" x14ac:dyDescent="0.2">
      <c r="A583" s="41" t="s">
        <v>2247</v>
      </c>
      <c r="B583" s="41" t="s">
        <v>2405</v>
      </c>
      <c r="C583" s="42">
        <v>1591</v>
      </c>
      <c r="D583" s="41" t="s">
        <v>2406</v>
      </c>
      <c r="E583" s="41" t="s">
        <v>2407</v>
      </c>
      <c r="F583" s="43" t="s">
        <v>2406</v>
      </c>
      <c r="G583" s="43"/>
      <c r="H583" s="43"/>
      <c r="I583" s="50" t="s">
        <v>2149</v>
      </c>
      <c r="J583" s="46">
        <v>2200000003119</v>
      </c>
      <c r="K583" s="47">
        <v>50</v>
      </c>
      <c r="L583" s="48"/>
      <c r="M583" s="46">
        <v>95</v>
      </c>
      <c r="N583" s="47">
        <f t="shared" si="18"/>
        <v>2.5</v>
      </c>
      <c r="O583" s="46">
        <v>1</v>
      </c>
      <c r="P583" s="25"/>
      <c r="Q583" s="49">
        <f t="shared" si="19"/>
        <v>0</v>
      </c>
    </row>
    <row r="584" spans="1:17" ht="11.25" x14ac:dyDescent="0.2">
      <c r="A584" s="41" t="s">
        <v>2408</v>
      </c>
      <c r="B584" s="41" t="s">
        <v>2409</v>
      </c>
      <c r="C584" s="42" t="s">
        <v>2253</v>
      </c>
      <c r="D584" s="41">
        <v>7777</v>
      </c>
      <c r="E584" s="41" t="s">
        <v>2410</v>
      </c>
      <c r="F584" s="43">
        <v>7777</v>
      </c>
      <c r="G584" s="43"/>
      <c r="H584" s="43"/>
      <c r="I584" s="45" t="s">
        <v>2411</v>
      </c>
      <c r="J584" s="46">
        <v>2200000006530</v>
      </c>
      <c r="K584" s="47"/>
      <c r="L584" s="48">
        <v>4</v>
      </c>
      <c r="M584" s="46">
        <v>80</v>
      </c>
      <c r="N584" s="48">
        <f t="shared" si="18"/>
        <v>0.8</v>
      </c>
      <c r="O584" s="46" t="s">
        <v>2145</v>
      </c>
      <c r="P584" s="25"/>
      <c r="Q584" s="49">
        <f t="shared" si="19"/>
        <v>0</v>
      </c>
    </row>
    <row r="585" spans="1:17" ht="11.25" x14ac:dyDescent="0.2">
      <c r="A585" s="41" t="s">
        <v>2134</v>
      </c>
      <c r="B585" s="41" t="s">
        <v>2412</v>
      </c>
      <c r="C585" s="42">
        <v>5909</v>
      </c>
      <c r="D585" s="41" t="s">
        <v>2413</v>
      </c>
      <c r="E585" s="41" t="s">
        <v>2414</v>
      </c>
      <c r="F585" s="43" t="s">
        <v>2415</v>
      </c>
      <c r="G585" s="43" t="s">
        <v>2416</v>
      </c>
      <c r="H585" s="43"/>
      <c r="I585" s="50" t="s">
        <v>2149</v>
      </c>
      <c r="J585" s="46">
        <v>3605167040684</v>
      </c>
      <c r="K585" s="47">
        <v>23.4</v>
      </c>
      <c r="L585" s="48"/>
      <c r="M585" s="46">
        <v>90</v>
      </c>
      <c r="N585" s="47">
        <f t="shared" si="18"/>
        <v>2.34</v>
      </c>
      <c r="O585" s="46">
        <v>1</v>
      </c>
      <c r="P585" s="25"/>
      <c r="Q585" s="49">
        <f t="shared" si="19"/>
        <v>0</v>
      </c>
    </row>
    <row r="586" spans="1:17" ht="11.25" x14ac:dyDescent="0.2">
      <c r="A586" s="41" t="s">
        <v>2417</v>
      </c>
      <c r="B586" s="41" t="s">
        <v>2412</v>
      </c>
      <c r="C586" s="42" t="s">
        <v>2253</v>
      </c>
      <c r="D586" s="41"/>
      <c r="E586" s="41" t="s">
        <v>2418</v>
      </c>
      <c r="F586" s="43" t="s">
        <v>2419</v>
      </c>
      <c r="G586" s="43">
        <v>1</v>
      </c>
      <c r="H586" s="43"/>
      <c r="I586" s="50" t="s">
        <v>2149</v>
      </c>
      <c r="J586" s="46">
        <v>2200000009197</v>
      </c>
      <c r="K586" s="47"/>
      <c r="L586" s="48">
        <v>8</v>
      </c>
      <c r="M586" s="46">
        <v>90</v>
      </c>
      <c r="N586" s="48">
        <f t="shared" si="18"/>
        <v>0.8</v>
      </c>
      <c r="O586" s="46" t="s">
        <v>2145</v>
      </c>
      <c r="P586" s="25"/>
      <c r="Q586" s="49">
        <f t="shared" si="19"/>
        <v>0</v>
      </c>
    </row>
    <row r="587" spans="1:17" ht="11.25" x14ac:dyDescent="0.2">
      <c r="A587" s="41" t="s">
        <v>2417</v>
      </c>
      <c r="B587" s="41" t="s">
        <v>2412</v>
      </c>
      <c r="C587" s="42" t="s">
        <v>2253</v>
      </c>
      <c r="D587" s="41"/>
      <c r="E587" s="41" t="s">
        <v>2418</v>
      </c>
      <c r="F587" s="43" t="s">
        <v>2420</v>
      </c>
      <c r="G587" s="43">
        <v>2</v>
      </c>
      <c r="H587" s="43"/>
      <c r="I587" s="50" t="s">
        <v>2149</v>
      </c>
      <c r="J587" s="46">
        <v>2200000009203</v>
      </c>
      <c r="K587" s="47"/>
      <c r="L587" s="48">
        <v>8</v>
      </c>
      <c r="M587" s="46">
        <v>90</v>
      </c>
      <c r="N587" s="48">
        <f t="shared" si="18"/>
        <v>0.8</v>
      </c>
      <c r="O587" s="46">
        <v>1</v>
      </c>
      <c r="P587" s="25"/>
      <c r="Q587" s="49">
        <f t="shared" si="19"/>
        <v>0</v>
      </c>
    </row>
    <row r="588" spans="1:17" ht="11.25" x14ac:dyDescent="0.2">
      <c r="A588" s="41" t="s">
        <v>2421</v>
      </c>
      <c r="B588" s="41" t="s">
        <v>2422</v>
      </c>
      <c r="C588" s="42">
        <v>10522</v>
      </c>
      <c r="D588" s="41" t="s">
        <v>2423</v>
      </c>
      <c r="E588" s="41" t="s">
        <v>2424</v>
      </c>
      <c r="F588" s="43" t="s">
        <v>2425</v>
      </c>
      <c r="G588" s="43">
        <v>12</v>
      </c>
      <c r="H588" s="43" t="s">
        <v>2426</v>
      </c>
      <c r="I588" s="45" t="s">
        <v>2427</v>
      </c>
      <c r="J588" s="46">
        <v>2017000031604</v>
      </c>
      <c r="K588" s="47"/>
      <c r="L588" s="48">
        <v>36</v>
      </c>
      <c r="M588" s="46">
        <v>90</v>
      </c>
      <c r="N588" s="48">
        <f t="shared" si="18"/>
        <v>3.6</v>
      </c>
      <c r="O588" s="46">
        <v>1</v>
      </c>
      <c r="P588" s="25"/>
      <c r="Q588" s="49">
        <f t="shared" si="19"/>
        <v>0</v>
      </c>
    </row>
    <row r="589" spans="1:17" ht="11.25" x14ac:dyDescent="0.2">
      <c r="A589" s="41" t="s">
        <v>2421</v>
      </c>
      <c r="B589" s="41" t="s">
        <v>2422</v>
      </c>
      <c r="C589" s="42">
        <v>10522</v>
      </c>
      <c r="D589" s="41" t="s">
        <v>2423</v>
      </c>
      <c r="E589" s="41" t="s">
        <v>2424</v>
      </c>
      <c r="F589" s="43" t="s">
        <v>2428</v>
      </c>
      <c r="G589" s="43">
        <v>14</v>
      </c>
      <c r="H589" s="43" t="s">
        <v>2426</v>
      </c>
      <c r="I589" s="45" t="s">
        <v>2427</v>
      </c>
      <c r="J589" s="46">
        <v>2017000031611</v>
      </c>
      <c r="K589" s="47"/>
      <c r="L589" s="48">
        <v>36</v>
      </c>
      <c r="M589" s="46">
        <v>90</v>
      </c>
      <c r="N589" s="48">
        <f t="shared" si="18"/>
        <v>3.6</v>
      </c>
      <c r="O589" s="46">
        <v>1</v>
      </c>
      <c r="P589" s="25"/>
      <c r="Q589" s="49">
        <f t="shared" si="19"/>
        <v>0</v>
      </c>
    </row>
    <row r="590" spans="1:17" ht="11.25" x14ac:dyDescent="0.2">
      <c r="A590" s="41" t="s">
        <v>2134</v>
      </c>
      <c r="B590" s="41" t="s">
        <v>2422</v>
      </c>
      <c r="C590" s="42">
        <v>4544</v>
      </c>
      <c r="D590" s="41" t="s">
        <v>2429</v>
      </c>
      <c r="E590" s="41" t="s">
        <v>2430</v>
      </c>
      <c r="F590" s="43" t="s">
        <v>2431</v>
      </c>
      <c r="G590" s="43" t="s">
        <v>337</v>
      </c>
      <c r="H590" s="43"/>
      <c r="I590" s="45" t="s">
        <v>2432</v>
      </c>
      <c r="J590" s="46">
        <v>3605166924459</v>
      </c>
      <c r="K590" s="47">
        <v>209.76</v>
      </c>
      <c r="L590" s="48"/>
      <c r="M590" s="46">
        <v>90</v>
      </c>
      <c r="N590" s="47">
        <f t="shared" si="18"/>
        <v>20.98</v>
      </c>
      <c r="O590" s="46">
        <v>1</v>
      </c>
      <c r="P590" s="25"/>
      <c r="Q590" s="49">
        <f t="shared" si="19"/>
        <v>0</v>
      </c>
    </row>
    <row r="591" spans="1:17" ht="11.25" x14ac:dyDescent="0.2">
      <c r="A591" s="41" t="s">
        <v>2421</v>
      </c>
      <c r="B591" s="41" t="s">
        <v>2433</v>
      </c>
      <c r="C591" s="42">
        <v>9211</v>
      </c>
      <c r="D591" s="41" t="s">
        <v>2434</v>
      </c>
      <c r="E591" s="41" t="s">
        <v>2435</v>
      </c>
      <c r="F591" s="43" t="s">
        <v>2436</v>
      </c>
      <c r="G591" s="43" t="s">
        <v>183</v>
      </c>
      <c r="H591" s="43" t="s">
        <v>2353</v>
      </c>
      <c r="I591" s="45" t="s">
        <v>2437</v>
      </c>
      <c r="J591" s="46">
        <v>2017000009016</v>
      </c>
      <c r="K591" s="47"/>
      <c r="L591" s="48">
        <v>21</v>
      </c>
      <c r="M591" s="46">
        <v>85</v>
      </c>
      <c r="N591" s="48">
        <f t="shared" si="18"/>
        <v>3.15</v>
      </c>
      <c r="O591" s="46">
        <v>1</v>
      </c>
      <c r="P591" s="25"/>
      <c r="Q591" s="49">
        <f t="shared" si="19"/>
        <v>0</v>
      </c>
    </row>
    <row r="592" spans="1:17" ht="11.25" x14ac:dyDescent="0.2">
      <c r="A592" s="41" t="s">
        <v>2421</v>
      </c>
      <c r="B592" s="41" t="s">
        <v>2433</v>
      </c>
      <c r="C592" s="42">
        <v>9209</v>
      </c>
      <c r="D592" s="41" t="s">
        <v>2438</v>
      </c>
      <c r="E592" s="41" t="s">
        <v>2439</v>
      </c>
      <c r="F592" s="43" t="s">
        <v>2440</v>
      </c>
      <c r="G592" s="43" t="s">
        <v>183</v>
      </c>
      <c r="H592" s="43" t="s">
        <v>2353</v>
      </c>
      <c r="I592" s="45" t="s">
        <v>2441</v>
      </c>
      <c r="J592" s="46">
        <v>2017000008996</v>
      </c>
      <c r="K592" s="47"/>
      <c r="L592" s="48">
        <v>21</v>
      </c>
      <c r="M592" s="46">
        <v>85</v>
      </c>
      <c r="N592" s="48">
        <f t="shared" si="18"/>
        <v>3.15</v>
      </c>
      <c r="O592" s="46">
        <v>1</v>
      </c>
      <c r="P592" s="25"/>
      <c r="Q592" s="49">
        <f t="shared" si="19"/>
        <v>0</v>
      </c>
    </row>
    <row r="593" spans="1:17" ht="11.25" x14ac:dyDescent="0.2">
      <c r="A593" s="41" t="s">
        <v>2421</v>
      </c>
      <c r="B593" s="41" t="s">
        <v>2433</v>
      </c>
      <c r="C593" s="42">
        <v>9210</v>
      </c>
      <c r="D593" s="41" t="s">
        <v>2442</v>
      </c>
      <c r="E593" s="41" t="s">
        <v>2439</v>
      </c>
      <c r="F593" s="43" t="s">
        <v>2443</v>
      </c>
      <c r="G593" s="43" t="s">
        <v>183</v>
      </c>
      <c r="H593" s="43" t="s">
        <v>2353</v>
      </c>
      <c r="I593" s="45" t="s">
        <v>2444</v>
      </c>
      <c r="J593" s="46">
        <v>2017000009009</v>
      </c>
      <c r="K593" s="47"/>
      <c r="L593" s="48">
        <v>21</v>
      </c>
      <c r="M593" s="46">
        <v>85</v>
      </c>
      <c r="N593" s="48">
        <f t="shared" si="18"/>
        <v>3.15</v>
      </c>
      <c r="O593" s="46">
        <v>1</v>
      </c>
      <c r="P593" s="25"/>
      <c r="Q593" s="49">
        <f t="shared" si="19"/>
        <v>0</v>
      </c>
    </row>
    <row r="594" spans="1:17" ht="11.25" x14ac:dyDescent="0.2">
      <c r="A594" s="41" t="s">
        <v>2134</v>
      </c>
      <c r="B594" s="41" t="s">
        <v>2433</v>
      </c>
      <c r="C594" s="42">
        <v>5870</v>
      </c>
      <c r="D594" s="41" t="s">
        <v>2445</v>
      </c>
      <c r="E594" s="41" t="s">
        <v>2446</v>
      </c>
      <c r="F594" s="43" t="s">
        <v>2447</v>
      </c>
      <c r="G594" s="43" t="s">
        <v>2448</v>
      </c>
      <c r="H594" s="43"/>
      <c r="I594" s="50" t="s">
        <v>2149</v>
      </c>
      <c r="J594" s="46">
        <v>3605167060798</v>
      </c>
      <c r="K594" s="47">
        <v>20.81</v>
      </c>
      <c r="L594" s="48"/>
      <c r="M594" s="46">
        <v>85</v>
      </c>
      <c r="N594" s="47">
        <f t="shared" si="18"/>
        <v>3.12</v>
      </c>
      <c r="O594" s="46">
        <v>1</v>
      </c>
      <c r="P594" s="25"/>
      <c r="Q594" s="49">
        <f t="shared" si="19"/>
        <v>0</v>
      </c>
    </row>
    <row r="595" spans="1:17" ht="11.25" x14ac:dyDescent="0.2">
      <c r="A595" s="41" t="s">
        <v>2421</v>
      </c>
      <c r="B595" s="41" t="s">
        <v>2433</v>
      </c>
      <c r="C595" s="42">
        <v>9213</v>
      </c>
      <c r="D595" s="41" t="s">
        <v>2449</v>
      </c>
      <c r="E595" s="41" t="s">
        <v>2450</v>
      </c>
      <c r="F595" s="43" t="s">
        <v>2451</v>
      </c>
      <c r="G595" s="43" t="s">
        <v>183</v>
      </c>
      <c r="H595" s="43" t="s">
        <v>2353</v>
      </c>
      <c r="I595" s="45" t="s">
        <v>2452</v>
      </c>
      <c r="J595" s="46">
        <v>2017000009030</v>
      </c>
      <c r="K595" s="47"/>
      <c r="L595" s="48">
        <v>24</v>
      </c>
      <c r="M595" s="46">
        <v>85</v>
      </c>
      <c r="N595" s="48">
        <f t="shared" si="18"/>
        <v>3.6</v>
      </c>
      <c r="O595" s="46">
        <v>1</v>
      </c>
      <c r="P595" s="25"/>
      <c r="Q595" s="49">
        <f t="shared" si="19"/>
        <v>0</v>
      </c>
    </row>
    <row r="596" spans="1:17" ht="11.25" x14ac:dyDescent="0.2">
      <c r="A596" s="41" t="s">
        <v>2421</v>
      </c>
      <c r="B596" s="41" t="s">
        <v>2433</v>
      </c>
      <c r="C596" s="42">
        <v>8911</v>
      </c>
      <c r="D596" s="41" t="s">
        <v>2453</v>
      </c>
      <c r="E596" s="41" t="s">
        <v>2454</v>
      </c>
      <c r="F596" s="43" t="s">
        <v>2455</v>
      </c>
      <c r="G596" s="43" t="s">
        <v>2456</v>
      </c>
      <c r="H596" s="43"/>
      <c r="I596" s="45" t="s">
        <v>2457</v>
      </c>
      <c r="J596" s="46">
        <v>2200000010186</v>
      </c>
      <c r="K596" s="47"/>
      <c r="L596" s="48">
        <v>23</v>
      </c>
      <c r="M596" s="46">
        <v>85</v>
      </c>
      <c r="N596" s="48">
        <f t="shared" si="18"/>
        <v>3.45</v>
      </c>
      <c r="O596" s="46">
        <v>1</v>
      </c>
      <c r="P596" s="25"/>
      <c r="Q596" s="49">
        <f t="shared" si="19"/>
        <v>0</v>
      </c>
    </row>
    <row r="597" spans="1:17" ht="11.25" x14ac:dyDescent="0.2">
      <c r="A597" s="41" t="s">
        <v>2421</v>
      </c>
      <c r="B597" s="41" t="s">
        <v>2433</v>
      </c>
      <c r="C597" s="42">
        <v>8912</v>
      </c>
      <c r="D597" s="41" t="s">
        <v>2458</v>
      </c>
      <c r="E597" s="41" t="s">
        <v>2454</v>
      </c>
      <c r="F597" s="43" t="s">
        <v>2459</v>
      </c>
      <c r="G597" s="43" t="s">
        <v>2456</v>
      </c>
      <c r="H597" s="43"/>
      <c r="I597" s="45" t="s">
        <v>2460</v>
      </c>
      <c r="J597" s="46">
        <v>2200000010193</v>
      </c>
      <c r="K597" s="47"/>
      <c r="L597" s="48">
        <v>23</v>
      </c>
      <c r="M597" s="46">
        <v>85</v>
      </c>
      <c r="N597" s="48">
        <f t="shared" si="18"/>
        <v>3.45</v>
      </c>
      <c r="O597" s="46">
        <v>2</v>
      </c>
      <c r="P597" s="25"/>
      <c r="Q597" s="49">
        <f t="shared" si="19"/>
        <v>0</v>
      </c>
    </row>
    <row r="598" spans="1:17" ht="11.25" x14ac:dyDescent="0.2">
      <c r="A598" s="41" t="s">
        <v>2421</v>
      </c>
      <c r="B598" s="41" t="s">
        <v>2433</v>
      </c>
      <c r="C598" s="42">
        <v>8914</v>
      </c>
      <c r="D598" s="41" t="s">
        <v>2461</v>
      </c>
      <c r="E598" s="41" t="s">
        <v>2454</v>
      </c>
      <c r="F598" s="43" t="s">
        <v>2462</v>
      </c>
      <c r="G598" s="43" t="s">
        <v>2456</v>
      </c>
      <c r="H598" s="43"/>
      <c r="I598" s="45" t="s">
        <v>2463</v>
      </c>
      <c r="J598" s="46">
        <v>2200000010216</v>
      </c>
      <c r="K598" s="47"/>
      <c r="L598" s="48">
        <v>23</v>
      </c>
      <c r="M598" s="46">
        <v>85</v>
      </c>
      <c r="N598" s="48">
        <f t="shared" si="18"/>
        <v>3.45</v>
      </c>
      <c r="O598" s="46">
        <v>1</v>
      </c>
      <c r="P598" s="25"/>
      <c r="Q598" s="49">
        <f t="shared" si="19"/>
        <v>0</v>
      </c>
    </row>
    <row r="599" spans="1:17" ht="11.25" x14ac:dyDescent="0.2">
      <c r="A599" s="41" t="s">
        <v>2421</v>
      </c>
      <c r="B599" s="41" t="s">
        <v>2433</v>
      </c>
      <c r="C599" s="42">
        <v>8915</v>
      </c>
      <c r="D599" s="41" t="s">
        <v>2464</v>
      </c>
      <c r="E599" s="41" t="s">
        <v>2454</v>
      </c>
      <c r="F599" s="43" t="s">
        <v>2465</v>
      </c>
      <c r="G599" s="43" t="s">
        <v>2456</v>
      </c>
      <c r="H599" s="43"/>
      <c r="I599" s="45" t="s">
        <v>2466</v>
      </c>
      <c r="J599" s="46">
        <v>2200000010223</v>
      </c>
      <c r="K599" s="47"/>
      <c r="L599" s="48">
        <v>26</v>
      </c>
      <c r="M599" s="46">
        <v>85</v>
      </c>
      <c r="N599" s="48">
        <f t="shared" si="18"/>
        <v>3.9</v>
      </c>
      <c r="O599" s="46">
        <v>1</v>
      </c>
      <c r="P599" s="25"/>
      <c r="Q599" s="49">
        <f t="shared" si="19"/>
        <v>0</v>
      </c>
    </row>
    <row r="600" spans="1:17" ht="11.25" x14ac:dyDescent="0.2">
      <c r="A600" s="41" t="s">
        <v>2134</v>
      </c>
      <c r="B600" s="41" t="s">
        <v>2326</v>
      </c>
      <c r="C600" s="42">
        <v>4523</v>
      </c>
      <c r="D600" s="41" t="s">
        <v>2467</v>
      </c>
      <c r="E600" s="41" t="s">
        <v>2468</v>
      </c>
      <c r="F600" s="43" t="s">
        <v>2469</v>
      </c>
      <c r="G600" s="43">
        <v>0</v>
      </c>
      <c r="H600" s="43"/>
      <c r="I600" s="45" t="s">
        <v>2470</v>
      </c>
      <c r="J600" s="46">
        <v>3605166886139</v>
      </c>
      <c r="K600" s="47">
        <v>27.36</v>
      </c>
      <c r="L600" s="48"/>
      <c r="M600" s="46">
        <v>90</v>
      </c>
      <c r="N600" s="47">
        <f t="shared" si="18"/>
        <v>2.74</v>
      </c>
      <c r="O600" s="46">
        <v>1</v>
      </c>
      <c r="P600" s="25"/>
      <c r="Q600" s="49">
        <f t="shared" si="19"/>
        <v>0</v>
      </c>
    </row>
    <row r="601" spans="1:17" ht="11.25" x14ac:dyDescent="0.2">
      <c r="A601" s="41" t="s">
        <v>2421</v>
      </c>
      <c r="B601" s="41" t="s">
        <v>2422</v>
      </c>
      <c r="C601" s="42">
        <v>9588</v>
      </c>
      <c r="D601" s="41" t="s">
        <v>2471</v>
      </c>
      <c r="E601" s="41" t="s">
        <v>2472</v>
      </c>
      <c r="F601" s="43" t="s">
        <v>2473</v>
      </c>
      <c r="G601" s="43" t="s">
        <v>342</v>
      </c>
      <c r="H601" s="43"/>
      <c r="I601" s="50" t="s">
        <v>2149</v>
      </c>
      <c r="J601" s="46">
        <v>2200000009708</v>
      </c>
      <c r="K601" s="47"/>
      <c r="L601" s="48">
        <v>43</v>
      </c>
      <c r="M601" s="46">
        <v>90</v>
      </c>
      <c r="N601" s="48">
        <f t="shared" si="18"/>
        <v>4.3</v>
      </c>
      <c r="O601" s="46">
        <v>1</v>
      </c>
      <c r="P601" s="25"/>
      <c r="Q601" s="49">
        <f t="shared" si="19"/>
        <v>0</v>
      </c>
    </row>
    <row r="602" spans="1:17" ht="11.25" x14ac:dyDescent="0.2">
      <c r="A602" s="41" t="s">
        <v>2251</v>
      </c>
      <c r="B602" s="41" t="s">
        <v>2286</v>
      </c>
      <c r="C602" s="42">
        <v>10260</v>
      </c>
      <c r="D602" s="41" t="s">
        <v>2474</v>
      </c>
      <c r="E602" s="41" t="s">
        <v>2475</v>
      </c>
      <c r="F602" s="43" t="s">
        <v>2476</v>
      </c>
      <c r="G602" s="43" t="s">
        <v>2477</v>
      </c>
      <c r="H602" s="43" t="s">
        <v>2353</v>
      </c>
      <c r="I602" s="45" t="s">
        <v>2478</v>
      </c>
      <c r="J602" s="46">
        <v>2017000027805</v>
      </c>
      <c r="K602" s="47"/>
      <c r="L602" s="48">
        <v>17</v>
      </c>
      <c r="M602" s="46">
        <v>50</v>
      </c>
      <c r="N602" s="48">
        <f t="shared" si="18"/>
        <v>8.5</v>
      </c>
      <c r="O602" s="46">
        <v>1</v>
      </c>
      <c r="P602" s="25"/>
      <c r="Q602" s="49">
        <f t="shared" si="19"/>
        <v>0</v>
      </c>
    </row>
    <row r="603" spans="1:17" ht="11.25" x14ac:dyDescent="0.2">
      <c r="A603" s="41" t="s">
        <v>2479</v>
      </c>
      <c r="B603" s="41" t="s">
        <v>2326</v>
      </c>
      <c r="C603" s="42" t="s">
        <v>2253</v>
      </c>
      <c r="D603" s="41" t="s">
        <v>2480</v>
      </c>
      <c r="E603" s="41" t="s">
        <v>2481</v>
      </c>
      <c r="F603" s="43" t="s">
        <v>2482</v>
      </c>
      <c r="G603" s="43" t="s">
        <v>415</v>
      </c>
      <c r="H603" s="43"/>
      <c r="I603" s="45" t="s">
        <v>2483</v>
      </c>
      <c r="J603" s="46">
        <v>7318571486257</v>
      </c>
      <c r="K603" s="47"/>
      <c r="L603" s="48">
        <v>21</v>
      </c>
      <c r="M603" s="46">
        <v>90</v>
      </c>
      <c r="N603" s="48">
        <f t="shared" si="18"/>
        <v>2.1</v>
      </c>
      <c r="O603" s="46">
        <v>1</v>
      </c>
      <c r="P603" s="25"/>
      <c r="Q603" s="49">
        <f t="shared" si="19"/>
        <v>0</v>
      </c>
    </row>
    <row r="604" spans="1:17" ht="11.25" x14ac:dyDescent="0.2">
      <c r="A604" s="41" t="s">
        <v>2479</v>
      </c>
      <c r="B604" s="41" t="s">
        <v>2326</v>
      </c>
      <c r="C604" s="42" t="s">
        <v>2253</v>
      </c>
      <c r="D604" s="41" t="s">
        <v>2480</v>
      </c>
      <c r="E604" s="41" t="s">
        <v>2481</v>
      </c>
      <c r="F604" s="43" t="s">
        <v>2484</v>
      </c>
      <c r="G604" s="43" t="s">
        <v>337</v>
      </c>
      <c r="H604" s="43"/>
      <c r="I604" s="45" t="s">
        <v>2483</v>
      </c>
      <c r="J604" s="46">
        <v>7318571486264</v>
      </c>
      <c r="K604" s="47"/>
      <c r="L604" s="48">
        <v>21</v>
      </c>
      <c r="M604" s="46">
        <v>90</v>
      </c>
      <c r="N604" s="48">
        <f t="shared" si="18"/>
        <v>2.1</v>
      </c>
      <c r="O604" s="46">
        <v>2</v>
      </c>
      <c r="P604" s="25"/>
      <c r="Q604" s="49">
        <f t="shared" si="19"/>
        <v>0</v>
      </c>
    </row>
    <row r="605" spans="1:17" ht="11.25" x14ac:dyDescent="0.2">
      <c r="A605" s="41" t="s">
        <v>2479</v>
      </c>
      <c r="B605" s="41" t="s">
        <v>2326</v>
      </c>
      <c r="C605" s="42" t="s">
        <v>2253</v>
      </c>
      <c r="D605" s="41" t="s">
        <v>2485</v>
      </c>
      <c r="E605" s="41" t="s">
        <v>2481</v>
      </c>
      <c r="F605" s="43" t="s">
        <v>2486</v>
      </c>
      <c r="G605" s="43" t="s">
        <v>337</v>
      </c>
      <c r="H605" s="43"/>
      <c r="I605" s="45" t="s">
        <v>2487</v>
      </c>
      <c r="J605" s="46">
        <v>7318572060661</v>
      </c>
      <c r="K605" s="47"/>
      <c r="L605" s="48">
        <v>20</v>
      </c>
      <c r="M605" s="46">
        <v>90</v>
      </c>
      <c r="N605" s="48">
        <f t="shared" si="18"/>
        <v>2</v>
      </c>
      <c r="O605" s="46">
        <v>2</v>
      </c>
      <c r="P605" s="25"/>
      <c r="Q605" s="49">
        <f t="shared" si="19"/>
        <v>0</v>
      </c>
    </row>
    <row r="606" spans="1:17" ht="11.25" x14ac:dyDescent="0.2">
      <c r="A606" s="41" t="s">
        <v>2421</v>
      </c>
      <c r="B606" s="41" t="s">
        <v>2306</v>
      </c>
      <c r="C606" s="42">
        <v>10518</v>
      </c>
      <c r="D606" s="41" t="s">
        <v>2488</v>
      </c>
      <c r="E606" s="41" t="s">
        <v>2489</v>
      </c>
      <c r="F606" s="43" t="s">
        <v>2490</v>
      </c>
      <c r="G606" s="43">
        <v>8</v>
      </c>
      <c r="H606" s="43" t="s">
        <v>2426</v>
      </c>
      <c r="I606" s="45" t="s">
        <v>2491</v>
      </c>
      <c r="J606" s="46">
        <v>2017000031451</v>
      </c>
      <c r="K606" s="47"/>
      <c r="L606" s="48">
        <v>23</v>
      </c>
      <c r="M606" s="46">
        <v>90</v>
      </c>
      <c r="N606" s="48">
        <f t="shared" si="18"/>
        <v>2.2999999999999998</v>
      </c>
      <c r="O606" s="46">
        <v>1</v>
      </c>
      <c r="P606" s="25"/>
      <c r="Q606" s="49">
        <f t="shared" si="19"/>
        <v>0</v>
      </c>
    </row>
    <row r="607" spans="1:17" ht="11.25" x14ac:dyDescent="0.2">
      <c r="A607" s="41" t="s">
        <v>2421</v>
      </c>
      <c r="B607" s="41" t="s">
        <v>2306</v>
      </c>
      <c r="C607" s="42">
        <v>10519</v>
      </c>
      <c r="D607" s="41" t="s">
        <v>2492</v>
      </c>
      <c r="E607" s="41" t="s">
        <v>2493</v>
      </c>
      <c r="F607" s="43" t="s">
        <v>2494</v>
      </c>
      <c r="G607" s="43">
        <v>8</v>
      </c>
      <c r="H607" s="43" t="s">
        <v>2426</v>
      </c>
      <c r="I607" s="45" t="s">
        <v>2495</v>
      </c>
      <c r="J607" s="46">
        <v>2017000031475</v>
      </c>
      <c r="K607" s="47"/>
      <c r="L607" s="48">
        <v>23</v>
      </c>
      <c r="M607" s="46">
        <v>90</v>
      </c>
      <c r="N607" s="48">
        <f t="shared" si="18"/>
        <v>2.2999999999999998</v>
      </c>
      <c r="O607" s="46">
        <v>1</v>
      </c>
      <c r="P607" s="25"/>
      <c r="Q607" s="49">
        <f t="shared" si="19"/>
        <v>0</v>
      </c>
    </row>
    <row r="608" spans="1:17" ht="11.25" x14ac:dyDescent="0.2">
      <c r="A608" s="41" t="s">
        <v>2134</v>
      </c>
      <c r="B608" s="41" t="s">
        <v>2306</v>
      </c>
      <c r="C608" s="42">
        <v>4894</v>
      </c>
      <c r="D608" s="41" t="s">
        <v>2496</v>
      </c>
      <c r="E608" s="41" t="s">
        <v>2497</v>
      </c>
      <c r="F608" s="43" t="s">
        <v>2498</v>
      </c>
      <c r="G608" s="43">
        <v>1</v>
      </c>
      <c r="H608" s="43"/>
      <c r="I608" s="45" t="s">
        <v>2499</v>
      </c>
      <c r="J608" s="46">
        <v>3605166466522</v>
      </c>
      <c r="K608" s="47">
        <v>22.23</v>
      </c>
      <c r="L608" s="48"/>
      <c r="M608" s="46">
        <v>90</v>
      </c>
      <c r="N608" s="47">
        <f t="shared" si="18"/>
        <v>2.2200000000000002</v>
      </c>
      <c r="O608" s="46">
        <v>1</v>
      </c>
      <c r="P608" s="25"/>
      <c r="Q608" s="49">
        <f t="shared" si="19"/>
        <v>0</v>
      </c>
    </row>
    <row r="609" spans="1:17" ht="11.25" x14ac:dyDescent="0.2">
      <c r="A609" s="41" t="s">
        <v>2134</v>
      </c>
      <c r="B609" s="41" t="s">
        <v>2306</v>
      </c>
      <c r="C609" s="42">
        <v>6369</v>
      </c>
      <c r="D609" s="41" t="s">
        <v>2500</v>
      </c>
      <c r="E609" s="41" t="s">
        <v>2501</v>
      </c>
      <c r="F609" s="43" t="s">
        <v>2502</v>
      </c>
      <c r="G609" s="43">
        <v>2</v>
      </c>
      <c r="H609" s="43"/>
      <c r="I609" s="45" t="s">
        <v>2499</v>
      </c>
      <c r="J609" s="46">
        <v>3605166466591</v>
      </c>
      <c r="K609" s="47">
        <v>22</v>
      </c>
      <c r="L609" s="48"/>
      <c r="M609" s="46">
        <v>90</v>
      </c>
      <c r="N609" s="47">
        <f t="shared" si="18"/>
        <v>2.2000000000000002</v>
      </c>
      <c r="O609" s="46">
        <v>1</v>
      </c>
      <c r="P609" s="25"/>
      <c r="Q609" s="49">
        <f t="shared" si="19"/>
        <v>0</v>
      </c>
    </row>
    <row r="610" spans="1:17" ht="11.25" x14ac:dyDescent="0.2">
      <c r="A610" s="41" t="s">
        <v>2134</v>
      </c>
      <c r="B610" s="41" t="s">
        <v>2306</v>
      </c>
      <c r="C610" s="42">
        <v>6369</v>
      </c>
      <c r="D610" s="41" t="s">
        <v>2500</v>
      </c>
      <c r="E610" s="41" t="s">
        <v>2501</v>
      </c>
      <c r="F610" s="43" t="s">
        <v>2503</v>
      </c>
      <c r="G610" s="43">
        <v>3</v>
      </c>
      <c r="H610" s="43"/>
      <c r="I610" s="45" t="s">
        <v>2499</v>
      </c>
      <c r="J610" s="46">
        <v>3605166466607</v>
      </c>
      <c r="K610" s="47">
        <v>22</v>
      </c>
      <c r="L610" s="48"/>
      <c r="M610" s="46">
        <v>90</v>
      </c>
      <c r="N610" s="47">
        <f t="shared" si="18"/>
        <v>2.2000000000000002</v>
      </c>
      <c r="O610" s="46">
        <v>1</v>
      </c>
      <c r="P610" s="25"/>
      <c r="Q610" s="49">
        <f t="shared" si="19"/>
        <v>0</v>
      </c>
    </row>
    <row r="611" spans="1:17" ht="11.25" x14ac:dyDescent="0.2">
      <c r="A611" s="41" t="s">
        <v>2504</v>
      </c>
      <c r="B611" s="41" t="s">
        <v>2326</v>
      </c>
      <c r="C611" s="42" t="s">
        <v>2253</v>
      </c>
      <c r="D611" s="41" t="s">
        <v>2505</v>
      </c>
      <c r="E611" s="41" t="s">
        <v>2506</v>
      </c>
      <c r="F611" s="43" t="s">
        <v>2507</v>
      </c>
      <c r="G611" s="43" t="s">
        <v>386</v>
      </c>
      <c r="H611" s="43"/>
      <c r="I611" s="45" t="s">
        <v>2508</v>
      </c>
      <c r="J611" s="46">
        <v>9420041274887</v>
      </c>
      <c r="K611" s="47"/>
      <c r="L611" s="48">
        <v>53</v>
      </c>
      <c r="M611" s="46">
        <v>90</v>
      </c>
      <c r="N611" s="48">
        <f t="shared" si="18"/>
        <v>5.3</v>
      </c>
      <c r="O611" s="46">
        <v>1</v>
      </c>
      <c r="P611" s="25"/>
      <c r="Q611" s="49">
        <f t="shared" si="19"/>
        <v>0</v>
      </c>
    </row>
    <row r="612" spans="1:17" ht="11.25" x14ac:dyDescent="0.2">
      <c r="A612" s="41" t="s">
        <v>2421</v>
      </c>
      <c r="B612" s="41" t="s">
        <v>2306</v>
      </c>
      <c r="C612" s="42">
        <v>10516</v>
      </c>
      <c r="D612" s="41" t="s">
        <v>2509</v>
      </c>
      <c r="E612" s="41" t="s">
        <v>2510</v>
      </c>
      <c r="F612" s="43" t="s">
        <v>2511</v>
      </c>
      <c r="G612" s="43">
        <v>14</v>
      </c>
      <c r="H612" s="43" t="s">
        <v>2426</v>
      </c>
      <c r="I612" s="45" t="s">
        <v>2512</v>
      </c>
      <c r="J612" s="46">
        <v>2017000031413</v>
      </c>
      <c r="K612" s="47"/>
      <c r="L612" s="48">
        <v>23</v>
      </c>
      <c r="M612" s="46">
        <v>90</v>
      </c>
      <c r="N612" s="48">
        <f t="shared" si="18"/>
        <v>2.2999999999999998</v>
      </c>
      <c r="O612" s="46">
        <v>1</v>
      </c>
      <c r="P612" s="25"/>
      <c r="Q612" s="49">
        <f t="shared" si="19"/>
        <v>0</v>
      </c>
    </row>
    <row r="613" spans="1:17" ht="11.25" x14ac:dyDescent="0.2">
      <c r="A613" s="41" t="s">
        <v>2421</v>
      </c>
      <c r="B613" s="41" t="s">
        <v>2306</v>
      </c>
      <c r="C613" s="42">
        <v>10511</v>
      </c>
      <c r="D613" s="41" t="s">
        <v>2513</v>
      </c>
      <c r="E613" s="41" t="s">
        <v>2514</v>
      </c>
      <c r="F613" s="43" t="s">
        <v>2515</v>
      </c>
      <c r="G613" s="43">
        <v>6</v>
      </c>
      <c r="H613" s="43" t="s">
        <v>2426</v>
      </c>
      <c r="I613" s="45" t="s">
        <v>2516</v>
      </c>
      <c r="J613" s="46">
        <v>2017000031215</v>
      </c>
      <c r="K613" s="47"/>
      <c r="L613" s="48">
        <v>22</v>
      </c>
      <c r="M613" s="46">
        <v>90</v>
      </c>
      <c r="N613" s="48">
        <f t="shared" si="18"/>
        <v>2.2000000000000002</v>
      </c>
      <c r="O613" s="46">
        <v>1</v>
      </c>
      <c r="P613" s="25"/>
      <c r="Q613" s="49">
        <f t="shared" si="19"/>
        <v>0</v>
      </c>
    </row>
    <row r="614" spans="1:17" ht="11.25" x14ac:dyDescent="0.2">
      <c r="A614" s="41" t="s">
        <v>2311</v>
      </c>
      <c r="B614" s="41" t="s">
        <v>2326</v>
      </c>
      <c r="C614" s="42" t="s">
        <v>2253</v>
      </c>
      <c r="D614" s="41" t="s">
        <v>2517</v>
      </c>
      <c r="E614" s="41" t="s">
        <v>2518</v>
      </c>
      <c r="F614" s="43" t="s">
        <v>2519</v>
      </c>
      <c r="G614" s="43" t="s">
        <v>386</v>
      </c>
      <c r="H614" s="43"/>
      <c r="I614" s="45" t="s">
        <v>2520</v>
      </c>
      <c r="J614" s="46">
        <v>6430046052840</v>
      </c>
      <c r="K614" s="47"/>
      <c r="L614" s="48">
        <v>15</v>
      </c>
      <c r="M614" s="46">
        <v>90</v>
      </c>
      <c r="N614" s="48">
        <f t="shared" si="18"/>
        <v>1.5</v>
      </c>
      <c r="O614" s="46">
        <v>1</v>
      </c>
      <c r="P614" s="25"/>
      <c r="Q614" s="49">
        <f t="shared" si="19"/>
        <v>0</v>
      </c>
    </row>
    <row r="615" spans="1:17" ht="11.25" x14ac:dyDescent="0.2">
      <c r="A615" s="41" t="s">
        <v>2185</v>
      </c>
      <c r="B615" s="41" t="s">
        <v>2521</v>
      </c>
      <c r="C615" s="42">
        <v>1437</v>
      </c>
      <c r="D615" s="41" t="s">
        <v>2522</v>
      </c>
      <c r="E615" s="41" t="s">
        <v>2523</v>
      </c>
      <c r="F615" s="43" t="s">
        <v>2524</v>
      </c>
      <c r="G615" s="43" t="s">
        <v>2525</v>
      </c>
      <c r="H615" s="43"/>
      <c r="I615" s="50" t="s">
        <v>2149</v>
      </c>
      <c r="J615" s="46">
        <v>8000000255334</v>
      </c>
      <c r="K615" s="47">
        <v>48.55</v>
      </c>
      <c r="L615" s="48"/>
      <c r="M615" s="46">
        <v>85</v>
      </c>
      <c r="N615" s="47">
        <f t="shared" si="18"/>
        <v>7.28</v>
      </c>
      <c r="O615" s="46" t="s">
        <v>2145</v>
      </c>
      <c r="P615" s="25"/>
      <c r="Q615" s="49">
        <f t="shared" si="19"/>
        <v>0</v>
      </c>
    </row>
    <row r="616" spans="1:17" ht="11.25" x14ac:dyDescent="0.2">
      <c r="A616" s="41" t="s">
        <v>2185</v>
      </c>
      <c r="B616" s="41" t="s">
        <v>2521</v>
      </c>
      <c r="C616" s="42">
        <v>1439</v>
      </c>
      <c r="D616" s="41" t="s">
        <v>2526</v>
      </c>
      <c r="E616" s="41" t="s">
        <v>2523</v>
      </c>
      <c r="F616" s="43" t="s">
        <v>2527</v>
      </c>
      <c r="G616" s="43" t="s">
        <v>2525</v>
      </c>
      <c r="H616" s="43"/>
      <c r="I616" s="50" t="s">
        <v>2149</v>
      </c>
      <c r="J616" s="46">
        <v>8000000255419</v>
      </c>
      <c r="K616" s="47">
        <v>48.55</v>
      </c>
      <c r="L616" s="48"/>
      <c r="M616" s="46">
        <v>85</v>
      </c>
      <c r="N616" s="47">
        <f t="shared" si="18"/>
        <v>7.28</v>
      </c>
      <c r="O616" s="46">
        <v>3</v>
      </c>
      <c r="P616" s="25"/>
      <c r="Q616" s="49">
        <f t="shared" si="19"/>
        <v>0</v>
      </c>
    </row>
    <row r="617" spans="1:17" ht="11.25" x14ac:dyDescent="0.2">
      <c r="A617" s="41" t="s">
        <v>2185</v>
      </c>
      <c r="B617" s="41" t="s">
        <v>2521</v>
      </c>
      <c r="C617" s="42">
        <v>1440</v>
      </c>
      <c r="D617" s="41" t="s">
        <v>2528</v>
      </c>
      <c r="E617" s="41" t="s">
        <v>2529</v>
      </c>
      <c r="F617" s="43" t="s">
        <v>2530</v>
      </c>
      <c r="G617" s="43" t="s">
        <v>2525</v>
      </c>
      <c r="H617" s="43"/>
      <c r="I617" s="50" t="s">
        <v>2149</v>
      </c>
      <c r="J617" s="46">
        <v>8000000256188</v>
      </c>
      <c r="K617" s="47">
        <v>59.05</v>
      </c>
      <c r="L617" s="48"/>
      <c r="M617" s="46">
        <v>85</v>
      </c>
      <c r="N617" s="47">
        <f t="shared" si="18"/>
        <v>8.86</v>
      </c>
      <c r="O617" s="46">
        <v>1</v>
      </c>
      <c r="P617" s="25"/>
      <c r="Q617" s="49">
        <f t="shared" si="19"/>
        <v>0</v>
      </c>
    </row>
    <row r="618" spans="1:17" ht="11.25" x14ac:dyDescent="0.2">
      <c r="A618" s="41" t="s">
        <v>2421</v>
      </c>
      <c r="B618" s="41" t="s">
        <v>2521</v>
      </c>
      <c r="C618" s="42">
        <v>10625</v>
      </c>
      <c r="D618" s="41" t="s">
        <v>2531</v>
      </c>
      <c r="E618" s="41" t="s">
        <v>2532</v>
      </c>
      <c r="F618" s="43" t="s">
        <v>2533</v>
      </c>
      <c r="G618" s="43" t="s">
        <v>2456</v>
      </c>
      <c r="H618" s="43" t="s">
        <v>2426</v>
      </c>
      <c r="I618" s="45" t="s">
        <v>2534</v>
      </c>
      <c r="J618" s="46">
        <v>2017000033134</v>
      </c>
      <c r="K618" s="47"/>
      <c r="L618" s="48">
        <v>14</v>
      </c>
      <c r="M618" s="46">
        <v>85</v>
      </c>
      <c r="N618" s="48">
        <f t="shared" si="18"/>
        <v>2.1</v>
      </c>
      <c r="O618" s="46">
        <v>2</v>
      </c>
      <c r="P618" s="25"/>
      <c r="Q618" s="49">
        <f t="shared" si="19"/>
        <v>0</v>
      </c>
    </row>
    <row r="619" spans="1:17" ht="11.25" x14ac:dyDescent="0.2">
      <c r="A619" s="41" t="s">
        <v>2421</v>
      </c>
      <c r="B619" s="41" t="s">
        <v>2521</v>
      </c>
      <c r="C619" s="42">
        <v>10626</v>
      </c>
      <c r="D619" s="41" t="s">
        <v>2535</v>
      </c>
      <c r="E619" s="41" t="s">
        <v>2536</v>
      </c>
      <c r="F619" s="43" t="s">
        <v>2537</v>
      </c>
      <c r="G619" s="43" t="s">
        <v>2456</v>
      </c>
      <c r="H619" s="43" t="s">
        <v>2426</v>
      </c>
      <c r="I619" s="45" t="s">
        <v>2538</v>
      </c>
      <c r="J619" s="46">
        <v>2017000033141</v>
      </c>
      <c r="K619" s="47"/>
      <c r="L619" s="48">
        <v>14</v>
      </c>
      <c r="M619" s="46">
        <v>85</v>
      </c>
      <c r="N619" s="48">
        <f t="shared" si="18"/>
        <v>2.1</v>
      </c>
      <c r="O619" s="46">
        <v>1</v>
      </c>
      <c r="P619" s="25"/>
      <c r="Q619" s="49">
        <f t="shared" si="19"/>
        <v>0</v>
      </c>
    </row>
    <row r="620" spans="1:17" ht="11.25" x14ac:dyDescent="0.2">
      <c r="A620" s="41" t="s">
        <v>2134</v>
      </c>
      <c r="B620" s="41" t="s">
        <v>2521</v>
      </c>
      <c r="C620" s="42">
        <v>4355</v>
      </c>
      <c r="D620" s="41" t="s">
        <v>2539</v>
      </c>
      <c r="E620" s="41" t="s">
        <v>2540</v>
      </c>
      <c r="F620" s="43" t="s">
        <v>2541</v>
      </c>
      <c r="G620" s="43" t="s">
        <v>2448</v>
      </c>
      <c r="H620" s="43"/>
      <c r="I620" s="45" t="s">
        <v>2542</v>
      </c>
      <c r="J620" s="46">
        <v>3605166947618</v>
      </c>
      <c r="K620" s="47">
        <v>8.5500000000000007</v>
      </c>
      <c r="L620" s="48"/>
      <c r="M620" s="46">
        <v>85</v>
      </c>
      <c r="N620" s="47">
        <f t="shared" si="18"/>
        <v>1.28</v>
      </c>
      <c r="O620" s="46">
        <v>2</v>
      </c>
      <c r="P620" s="25"/>
      <c r="Q620" s="49">
        <f t="shared" si="19"/>
        <v>0</v>
      </c>
    </row>
    <row r="621" spans="1:17" ht="11.25" x14ac:dyDescent="0.2">
      <c r="A621" s="41" t="s">
        <v>2185</v>
      </c>
      <c r="B621" s="41" t="s">
        <v>2521</v>
      </c>
      <c r="C621" s="42">
        <v>1444</v>
      </c>
      <c r="D621" s="41" t="s">
        <v>2543</v>
      </c>
      <c r="E621" s="41" t="s">
        <v>2544</v>
      </c>
      <c r="F621" s="43" t="s">
        <v>2545</v>
      </c>
      <c r="G621" s="43" t="s">
        <v>2525</v>
      </c>
      <c r="H621" s="43"/>
      <c r="I621" s="45" t="s">
        <v>2546</v>
      </c>
      <c r="J621" s="46">
        <v>8000000255235</v>
      </c>
      <c r="K621" s="47">
        <v>48.55</v>
      </c>
      <c r="L621" s="48"/>
      <c r="M621" s="46">
        <v>85</v>
      </c>
      <c r="N621" s="47">
        <f t="shared" si="18"/>
        <v>7.28</v>
      </c>
      <c r="O621" s="46">
        <v>3</v>
      </c>
      <c r="P621" s="25"/>
      <c r="Q621" s="49">
        <f t="shared" si="19"/>
        <v>0</v>
      </c>
    </row>
    <row r="622" spans="1:17" ht="11.25" x14ac:dyDescent="0.2">
      <c r="A622" s="41" t="s">
        <v>2185</v>
      </c>
      <c r="B622" s="41" t="s">
        <v>2521</v>
      </c>
      <c r="C622" s="42">
        <v>1446</v>
      </c>
      <c r="D622" s="41" t="s">
        <v>2547</v>
      </c>
      <c r="E622" s="41" t="s">
        <v>2548</v>
      </c>
      <c r="F622" s="43" t="s">
        <v>2549</v>
      </c>
      <c r="G622" s="43" t="s">
        <v>2525</v>
      </c>
      <c r="H622" s="43"/>
      <c r="I622" s="50" t="s">
        <v>2149</v>
      </c>
      <c r="J622" s="46">
        <v>8000000256096</v>
      </c>
      <c r="K622" s="47">
        <v>36.74</v>
      </c>
      <c r="L622" s="48"/>
      <c r="M622" s="46">
        <v>85</v>
      </c>
      <c r="N622" s="47">
        <f t="shared" si="18"/>
        <v>5.51</v>
      </c>
      <c r="O622" s="46">
        <v>3</v>
      </c>
      <c r="P622" s="25"/>
      <c r="Q622" s="49">
        <f t="shared" si="19"/>
        <v>0</v>
      </c>
    </row>
    <row r="623" spans="1:17" ht="11.25" x14ac:dyDescent="0.2">
      <c r="A623" s="41" t="s">
        <v>2134</v>
      </c>
      <c r="B623" s="41" t="s">
        <v>2521</v>
      </c>
      <c r="C623" s="42">
        <v>4385</v>
      </c>
      <c r="D623" s="41" t="s">
        <v>2550</v>
      </c>
      <c r="E623" s="41" t="s">
        <v>2551</v>
      </c>
      <c r="F623" s="43" t="s">
        <v>2552</v>
      </c>
      <c r="G623" s="43" t="s">
        <v>2448</v>
      </c>
      <c r="H623" s="43"/>
      <c r="I623" s="45" t="s">
        <v>2553</v>
      </c>
      <c r="J623" s="46">
        <v>3605166947649</v>
      </c>
      <c r="K623" s="47">
        <v>23.37</v>
      </c>
      <c r="L623" s="48"/>
      <c r="M623" s="46">
        <v>90</v>
      </c>
      <c r="N623" s="47">
        <f t="shared" si="18"/>
        <v>2.34</v>
      </c>
      <c r="O623" s="46">
        <v>1</v>
      </c>
      <c r="P623" s="25"/>
      <c r="Q623" s="49">
        <f t="shared" si="19"/>
        <v>0</v>
      </c>
    </row>
    <row r="624" spans="1:17" ht="11.25" x14ac:dyDescent="0.2">
      <c r="A624" s="41" t="s">
        <v>2134</v>
      </c>
      <c r="B624" s="41" t="s">
        <v>2521</v>
      </c>
      <c r="C624" s="42">
        <v>4384</v>
      </c>
      <c r="D624" s="41" t="s">
        <v>2554</v>
      </c>
      <c r="E624" s="41" t="s">
        <v>2551</v>
      </c>
      <c r="F624" s="43" t="s">
        <v>2555</v>
      </c>
      <c r="G624" s="43" t="s">
        <v>2448</v>
      </c>
      <c r="H624" s="43"/>
      <c r="I624" s="45" t="s">
        <v>2556</v>
      </c>
      <c r="J624" s="46">
        <v>3605166947632</v>
      </c>
      <c r="K624" s="47">
        <v>23.37</v>
      </c>
      <c r="L624" s="48"/>
      <c r="M624" s="46">
        <v>90</v>
      </c>
      <c r="N624" s="47">
        <f t="shared" si="18"/>
        <v>2.34</v>
      </c>
      <c r="O624" s="46">
        <v>1</v>
      </c>
      <c r="P624" s="25"/>
      <c r="Q624" s="49">
        <f t="shared" si="19"/>
        <v>0</v>
      </c>
    </row>
    <row r="625" spans="1:17" ht="11.25" x14ac:dyDescent="0.2">
      <c r="A625" s="41" t="s">
        <v>2247</v>
      </c>
      <c r="B625" s="41" t="s">
        <v>2521</v>
      </c>
      <c r="C625" s="42">
        <v>2587</v>
      </c>
      <c r="D625" s="41" t="s">
        <v>2557</v>
      </c>
      <c r="E625" s="41" t="s">
        <v>2558</v>
      </c>
      <c r="F625" s="43" t="s">
        <v>2557</v>
      </c>
      <c r="G625" s="43"/>
      <c r="H625" s="43"/>
      <c r="I625" s="50" t="s">
        <v>2149</v>
      </c>
      <c r="J625" s="46">
        <v>2200000004406</v>
      </c>
      <c r="K625" s="47">
        <v>30</v>
      </c>
      <c r="L625" s="48"/>
      <c r="M625" s="46">
        <v>90</v>
      </c>
      <c r="N625" s="47">
        <f t="shared" si="18"/>
        <v>3</v>
      </c>
      <c r="O625" s="46">
        <v>1</v>
      </c>
      <c r="P625" s="25"/>
      <c r="Q625" s="49">
        <f t="shared" si="19"/>
        <v>0</v>
      </c>
    </row>
    <row r="626" spans="1:17" ht="11.25" x14ac:dyDescent="0.2">
      <c r="A626" s="41" t="s">
        <v>2247</v>
      </c>
      <c r="B626" s="41" t="s">
        <v>2135</v>
      </c>
      <c r="C626" s="42">
        <v>2586</v>
      </c>
      <c r="D626" s="41" t="s">
        <v>2559</v>
      </c>
      <c r="E626" s="41" t="s">
        <v>2560</v>
      </c>
      <c r="F626" s="43" t="s">
        <v>2559</v>
      </c>
      <c r="G626" s="43"/>
      <c r="H626" s="43"/>
      <c r="I626" s="50" t="s">
        <v>2149</v>
      </c>
      <c r="J626" s="46">
        <v>2200000003997</v>
      </c>
      <c r="K626" s="47">
        <v>15</v>
      </c>
      <c r="L626" s="48"/>
      <c r="M626" s="46">
        <v>90</v>
      </c>
      <c r="N626" s="47">
        <f t="shared" si="18"/>
        <v>1.5</v>
      </c>
      <c r="O626" s="46">
        <v>1</v>
      </c>
      <c r="P626" s="25"/>
      <c r="Q626" s="49">
        <f t="shared" si="19"/>
        <v>0</v>
      </c>
    </row>
    <row r="627" spans="1:17" ht="11.25" x14ac:dyDescent="0.2">
      <c r="A627" s="41" t="s">
        <v>2134</v>
      </c>
      <c r="B627" s="41" t="s">
        <v>2135</v>
      </c>
      <c r="C627" s="42">
        <v>2230</v>
      </c>
      <c r="D627" s="41" t="s">
        <v>2561</v>
      </c>
      <c r="E627" s="41" t="s">
        <v>2562</v>
      </c>
      <c r="F627" s="43" t="s">
        <v>2563</v>
      </c>
      <c r="G627" s="43" t="s">
        <v>46</v>
      </c>
      <c r="H627" s="43"/>
      <c r="I627" s="50" t="s">
        <v>2149</v>
      </c>
      <c r="J627" s="46">
        <v>3605166763195</v>
      </c>
      <c r="K627" s="47">
        <v>15.96</v>
      </c>
      <c r="L627" s="48"/>
      <c r="M627" s="46">
        <v>90</v>
      </c>
      <c r="N627" s="47">
        <f t="shared" si="18"/>
        <v>1.6</v>
      </c>
      <c r="O627" s="46">
        <v>1</v>
      </c>
      <c r="P627" s="25"/>
      <c r="Q627" s="49">
        <f t="shared" si="19"/>
        <v>0</v>
      </c>
    </row>
    <row r="628" spans="1:17" ht="11.25" x14ac:dyDescent="0.2">
      <c r="A628" s="41" t="s">
        <v>2344</v>
      </c>
      <c r="B628" s="41" t="s">
        <v>2341</v>
      </c>
      <c r="C628" s="42">
        <v>495</v>
      </c>
      <c r="D628" s="41">
        <v>2081640</v>
      </c>
      <c r="E628" s="41" t="s">
        <v>2564</v>
      </c>
      <c r="F628" s="43">
        <v>2081640</v>
      </c>
      <c r="G628" s="43"/>
      <c r="H628" s="43"/>
      <c r="I628" s="50" t="s">
        <v>2149</v>
      </c>
      <c r="J628" s="46">
        <v>730918816409</v>
      </c>
      <c r="K628" s="47"/>
      <c r="L628" s="48">
        <v>12</v>
      </c>
      <c r="M628" s="46"/>
      <c r="N628" s="48">
        <f t="shared" si="18"/>
        <v>12</v>
      </c>
      <c r="O628" s="46">
        <v>2</v>
      </c>
      <c r="P628" s="25"/>
      <c r="Q628" s="49">
        <f t="shared" si="19"/>
        <v>0</v>
      </c>
    </row>
    <row r="629" spans="1:17" ht="11.25" x14ac:dyDescent="0.2">
      <c r="A629" s="41" t="s">
        <v>2247</v>
      </c>
      <c r="B629" s="41" t="s">
        <v>2565</v>
      </c>
      <c r="C629" s="42">
        <v>2687</v>
      </c>
      <c r="D629" s="41" t="s">
        <v>2566</v>
      </c>
      <c r="E629" s="41" t="s">
        <v>2567</v>
      </c>
      <c r="F629" s="43" t="s">
        <v>2568</v>
      </c>
      <c r="G629" s="43">
        <v>32</v>
      </c>
      <c r="H629" s="43"/>
      <c r="I629" s="50" t="s">
        <v>2149</v>
      </c>
      <c r="J629" s="46">
        <v>884386866951</v>
      </c>
      <c r="K629" s="47">
        <v>36</v>
      </c>
      <c r="L629" s="48"/>
      <c r="M629" s="46">
        <v>95</v>
      </c>
      <c r="N629" s="47">
        <f t="shared" si="18"/>
        <v>1.8</v>
      </c>
      <c r="O629" s="46">
        <v>2</v>
      </c>
      <c r="P629" s="25"/>
      <c r="Q629" s="49">
        <f t="shared" si="19"/>
        <v>0</v>
      </c>
    </row>
    <row r="630" spans="1:17" ht="11.25" x14ac:dyDescent="0.2">
      <c r="A630" s="41" t="s">
        <v>2247</v>
      </c>
      <c r="B630" s="41" t="s">
        <v>2565</v>
      </c>
      <c r="C630" s="42">
        <v>2623</v>
      </c>
      <c r="D630" s="41" t="s">
        <v>2569</v>
      </c>
      <c r="E630" s="41" t="s">
        <v>2570</v>
      </c>
      <c r="F630" s="43" t="s">
        <v>2571</v>
      </c>
      <c r="G630" s="43">
        <v>5</v>
      </c>
      <c r="H630" s="43"/>
      <c r="I630" s="50" t="s">
        <v>2149</v>
      </c>
      <c r="J630" s="46">
        <v>884386846502</v>
      </c>
      <c r="K630" s="47">
        <v>25</v>
      </c>
      <c r="L630" s="48"/>
      <c r="M630" s="46">
        <v>95</v>
      </c>
      <c r="N630" s="47">
        <f t="shared" si="18"/>
        <v>1.25</v>
      </c>
      <c r="O630" s="46">
        <v>2</v>
      </c>
      <c r="P630" s="25"/>
      <c r="Q630" s="49">
        <f t="shared" si="19"/>
        <v>0</v>
      </c>
    </row>
    <row r="631" spans="1:17" ht="11.25" x14ac:dyDescent="0.2">
      <c r="A631" s="41" t="s">
        <v>2247</v>
      </c>
      <c r="B631" s="41" t="s">
        <v>2565</v>
      </c>
      <c r="C631" s="42">
        <v>2624</v>
      </c>
      <c r="D631" s="41" t="s">
        <v>2572</v>
      </c>
      <c r="E631" s="41" t="s">
        <v>2570</v>
      </c>
      <c r="F631" s="43" t="s">
        <v>2573</v>
      </c>
      <c r="G631" s="43">
        <v>5</v>
      </c>
      <c r="H631" s="43"/>
      <c r="I631" s="50" t="s">
        <v>2149</v>
      </c>
      <c r="J631" s="46">
        <v>884386846861</v>
      </c>
      <c r="K631" s="47">
        <v>25</v>
      </c>
      <c r="L631" s="48"/>
      <c r="M631" s="46">
        <v>95</v>
      </c>
      <c r="N631" s="47">
        <f t="shared" si="18"/>
        <v>1.25</v>
      </c>
      <c r="O631" s="46">
        <v>2</v>
      </c>
      <c r="P631" s="25"/>
      <c r="Q631" s="49">
        <f t="shared" si="19"/>
        <v>0</v>
      </c>
    </row>
    <row r="632" spans="1:17" ht="11.25" x14ac:dyDescent="0.2">
      <c r="A632" s="41" t="s">
        <v>2247</v>
      </c>
      <c r="B632" s="41" t="s">
        <v>2565</v>
      </c>
      <c r="C632" s="42">
        <v>2690</v>
      </c>
      <c r="D632" s="41" t="s">
        <v>2574</v>
      </c>
      <c r="E632" s="41" t="s">
        <v>2575</v>
      </c>
      <c r="F632" s="43" t="s">
        <v>2576</v>
      </c>
      <c r="G632" s="43">
        <v>32</v>
      </c>
      <c r="H632" s="43"/>
      <c r="I632" s="50" t="s">
        <v>2149</v>
      </c>
      <c r="J632" s="46">
        <v>884386869983</v>
      </c>
      <c r="K632" s="47">
        <v>36</v>
      </c>
      <c r="L632" s="48"/>
      <c r="M632" s="46">
        <v>95</v>
      </c>
      <c r="N632" s="47">
        <f t="shared" si="18"/>
        <v>1.8</v>
      </c>
      <c r="O632" s="46">
        <v>3</v>
      </c>
      <c r="P632" s="25"/>
      <c r="Q632" s="49">
        <f t="shared" si="19"/>
        <v>0</v>
      </c>
    </row>
    <row r="633" spans="1:17" ht="11.25" x14ac:dyDescent="0.2">
      <c r="A633" s="41" t="s">
        <v>2247</v>
      </c>
      <c r="B633" s="41" t="s">
        <v>2565</v>
      </c>
      <c r="C633" s="42">
        <v>2691</v>
      </c>
      <c r="D633" s="41" t="s">
        <v>2577</v>
      </c>
      <c r="E633" s="41" t="s">
        <v>2575</v>
      </c>
      <c r="F633" s="43" t="s">
        <v>2578</v>
      </c>
      <c r="G633" s="43">
        <v>30</v>
      </c>
      <c r="H633" s="43"/>
      <c r="I633" s="50" t="s">
        <v>2149</v>
      </c>
      <c r="J633" s="46">
        <v>884386870088</v>
      </c>
      <c r="K633" s="47">
        <v>36</v>
      </c>
      <c r="L633" s="48"/>
      <c r="M633" s="46">
        <v>95</v>
      </c>
      <c r="N633" s="47">
        <f t="shared" si="18"/>
        <v>1.8</v>
      </c>
      <c r="O633" s="46" t="s">
        <v>2145</v>
      </c>
      <c r="P633" s="25"/>
      <c r="Q633" s="49">
        <f t="shared" si="19"/>
        <v>0</v>
      </c>
    </row>
    <row r="634" spans="1:17" ht="11.25" x14ac:dyDescent="0.2">
      <c r="A634" s="41" t="s">
        <v>2247</v>
      </c>
      <c r="B634" s="41" t="s">
        <v>2565</v>
      </c>
      <c r="C634" s="42">
        <v>2691</v>
      </c>
      <c r="D634" s="41" t="s">
        <v>2577</v>
      </c>
      <c r="E634" s="41" t="s">
        <v>2575</v>
      </c>
      <c r="F634" s="43" t="s">
        <v>2579</v>
      </c>
      <c r="G634" s="43">
        <v>32</v>
      </c>
      <c r="H634" s="43"/>
      <c r="I634" s="50" t="s">
        <v>2149</v>
      </c>
      <c r="J634" s="46">
        <v>884386870101</v>
      </c>
      <c r="K634" s="47">
        <v>36</v>
      </c>
      <c r="L634" s="48"/>
      <c r="M634" s="46">
        <v>95</v>
      </c>
      <c r="N634" s="47">
        <f t="shared" si="18"/>
        <v>1.8</v>
      </c>
      <c r="O634" s="46">
        <v>3</v>
      </c>
      <c r="P634" s="25"/>
      <c r="Q634" s="49">
        <f t="shared" si="19"/>
        <v>0</v>
      </c>
    </row>
    <row r="635" spans="1:17" ht="11.25" x14ac:dyDescent="0.2">
      <c r="A635" s="41" t="s">
        <v>2247</v>
      </c>
      <c r="B635" s="41" t="s">
        <v>2565</v>
      </c>
      <c r="C635" s="42">
        <v>2692</v>
      </c>
      <c r="D635" s="41" t="s">
        <v>2580</v>
      </c>
      <c r="E635" s="41" t="s">
        <v>2575</v>
      </c>
      <c r="F635" s="43" t="s">
        <v>2581</v>
      </c>
      <c r="G635" s="43">
        <v>30</v>
      </c>
      <c r="H635" s="43"/>
      <c r="I635" s="50" t="s">
        <v>2149</v>
      </c>
      <c r="J635" s="46">
        <v>884386870446</v>
      </c>
      <c r="K635" s="47">
        <v>36</v>
      </c>
      <c r="L635" s="48"/>
      <c r="M635" s="46">
        <v>95</v>
      </c>
      <c r="N635" s="47">
        <f t="shared" si="18"/>
        <v>1.8</v>
      </c>
      <c r="O635" s="46">
        <v>2</v>
      </c>
      <c r="P635" s="25"/>
      <c r="Q635" s="49">
        <f t="shared" si="19"/>
        <v>0</v>
      </c>
    </row>
    <row r="636" spans="1:17" ht="11.25" x14ac:dyDescent="0.2">
      <c r="A636" s="52" t="s">
        <v>2247</v>
      </c>
      <c r="B636" s="52" t="s">
        <v>2565</v>
      </c>
      <c r="C636" s="53">
        <v>2692</v>
      </c>
      <c r="D636" s="52" t="s">
        <v>2580</v>
      </c>
      <c r="E636" s="52" t="s">
        <v>2575</v>
      </c>
      <c r="F636" s="54" t="s">
        <v>2582</v>
      </c>
      <c r="G636" s="54">
        <v>32</v>
      </c>
      <c r="H636" s="54"/>
      <c r="I636" s="55" t="s">
        <v>2149</v>
      </c>
      <c r="J636" s="56">
        <v>884386870460</v>
      </c>
      <c r="K636" s="57">
        <v>36</v>
      </c>
      <c r="L636" s="58"/>
      <c r="M636" s="56">
        <v>95</v>
      </c>
      <c r="N636" s="57">
        <f t="shared" si="18"/>
        <v>1.8</v>
      </c>
      <c r="O636" s="56">
        <v>1</v>
      </c>
      <c r="P636" s="59"/>
      <c r="Q636" s="60">
        <f t="shared" si="19"/>
        <v>0</v>
      </c>
    </row>
    <row r="637" spans="1:17" ht="11.25" x14ac:dyDescent="0.2">
      <c r="A637" s="61" t="s">
        <v>12</v>
      </c>
      <c r="B637" s="61" t="s">
        <v>2583</v>
      </c>
      <c r="C637" s="62" t="s">
        <v>2584</v>
      </c>
      <c r="D637" s="61" t="s">
        <v>2585</v>
      </c>
      <c r="E637" s="62" t="s">
        <v>2586</v>
      </c>
      <c r="F637" s="63" t="s">
        <v>2587</v>
      </c>
      <c r="G637" s="63">
        <v>12</v>
      </c>
      <c r="H637" s="63" t="s">
        <v>2353</v>
      </c>
      <c r="I637" s="64" t="s">
        <v>2149</v>
      </c>
      <c r="J637" s="65"/>
      <c r="K637" s="66"/>
      <c r="L637" s="67">
        <v>20</v>
      </c>
      <c r="M637" s="68">
        <v>80</v>
      </c>
      <c r="N637" s="67">
        <v>4</v>
      </c>
      <c r="O637" s="65">
        <v>1</v>
      </c>
      <c r="P637" s="69"/>
      <c r="Q637" s="70">
        <f t="shared" si="19"/>
        <v>0</v>
      </c>
    </row>
    <row r="638" spans="1:17" ht="11.25" x14ac:dyDescent="0.2">
      <c r="A638" s="61" t="s">
        <v>12</v>
      </c>
      <c r="B638" s="61" t="s">
        <v>2583</v>
      </c>
      <c r="C638" s="62" t="s">
        <v>2584</v>
      </c>
      <c r="D638" s="61" t="s">
        <v>2588</v>
      </c>
      <c r="E638" s="61" t="s">
        <v>2589</v>
      </c>
      <c r="F638" s="63" t="s">
        <v>2590</v>
      </c>
      <c r="G638" s="63">
        <v>10</v>
      </c>
      <c r="H638" s="63" t="s">
        <v>2353</v>
      </c>
      <c r="I638" s="64" t="s">
        <v>2149</v>
      </c>
      <c r="J638" s="65"/>
      <c r="K638" s="66"/>
      <c r="L638" s="67">
        <v>28</v>
      </c>
      <c r="M638" s="68">
        <v>80</v>
      </c>
      <c r="N638" s="67">
        <v>5.6</v>
      </c>
      <c r="O638" s="65">
        <v>1</v>
      </c>
      <c r="P638" s="69"/>
      <c r="Q638" s="70">
        <f t="shared" si="19"/>
        <v>0</v>
      </c>
    </row>
    <row r="639" spans="1:17" ht="11.25" x14ac:dyDescent="0.2">
      <c r="A639" s="61" t="s">
        <v>12</v>
      </c>
      <c r="B639" s="61" t="s">
        <v>2583</v>
      </c>
      <c r="C639" s="62" t="s">
        <v>2584</v>
      </c>
      <c r="D639" s="61" t="s">
        <v>2591</v>
      </c>
      <c r="E639" s="61" t="s">
        <v>2592</v>
      </c>
      <c r="F639" s="63" t="s">
        <v>2593</v>
      </c>
      <c r="G639" s="63">
        <v>12</v>
      </c>
      <c r="H639" s="63" t="s">
        <v>2353</v>
      </c>
      <c r="I639" s="64" t="s">
        <v>2149</v>
      </c>
      <c r="J639" s="65"/>
      <c r="K639" s="66"/>
      <c r="L639" s="67">
        <v>30</v>
      </c>
      <c r="M639" s="68">
        <v>80</v>
      </c>
      <c r="N639" s="67">
        <v>6</v>
      </c>
      <c r="O639" s="65">
        <v>1</v>
      </c>
      <c r="P639" s="69"/>
      <c r="Q639" s="70">
        <f t="shared" si="19"/>
        <v>0</v>
      </c>
    </row>
    <row r="640" spans="1:17" ht="11.25" x14ac:dyDescent="0.2">
      <c r="A640" s="61" t="s">
        <v>19</v>
      </c>
      <c r="B640" s="61" t="s">
        <v>2594</v>
      </c>
      <c r="C640" s="62" t="s">
        <v>2584</v>
      </c>
      <c r="D640" s="61" t="s">
        <v>2595</v>
      </c>
      <c r="E640" s="61" t="s">
        <v>2596</v>
      </c>
      <c r="F640" s="63" t="s">
        <v>2597</v>
      </c>
      <c r="G640" s="63" t="s">
        <v>337</v>
      </c>
      <c r="H640" s="63" t="s">
        <v>2598</v>
      </c>
      <c r="I640" s="64" t="s">
        <v>2149</v>
      </c>
      <c r="J640" s="65"/>
      <c r="K640" s="66"/>
      <c r="L640" s="67">
        <v>105</v>
      </c>
      <c r="M640" s="68">
        <v>80</v>
      </c>
      <c r="N640" s="67">
        <v>21</v>
      </c>
      <c r="O640" s="65">
        <v>1</v>
      </c>
      <c r="P640" s="69"/>
      <c r="Q640" s="70">
        <f t="shared" si="19"/>
        <v>0</v>
      </c>
    </row>
    <row r="641" spans="1:17" ht="11.25" x14ac:dyDescent="0.2">
      <c r="A641" s="61" t="s">
        <v>19</v>
      </c>
      <c r="B641" s="61" t="s">
        <v>2594</v>
      </c>
      <c r="C641" s="62" t="s">
        <v>2584</v>
      </c>
      <c r="D641" s="61" t="s">
        <v>2595</v>
      </c>
      <c r="E641" s="61" t="s">
        <v>2596</v>
      </c>
      <c r="F641" s="63" t="s">
        <v>2599</v>
      </c>
      <c r="G641" s="63" t="s">
        <v>2600</v>
      </c>
      <c r="H641" s="63" t="s">
        <v>2598</v>
      </c>
      <c r="I641" s="64" t="s">
        <v>2149</v>
      </c>
      <c r="J641" s="65"/>
      <c r="K641" s="66"/>
      <c r="L641" s="67">
        <v>105</v>
      </c>
      <c r="M641" s="68">
        <v>80</v>
      </c>
      <c r="N641" s="67">
        <v>21</v>
      </c>
      <c r="O641" s="65">
        <v>1</v>
      </c>
      <c r="P641" s="69"/>
      <c r="Q641" s="70">
        <f t="shared" si="19"/>
        <v>0</v>
      </c>
    </row>
    <row r="642" spans="1:17" ht="11.25" x14ac:dyDescent="0.2">
      <c r="A642" s="61" t="s">
        <v>19</v>
      </c>
      <c r="B642" s="61" t="s">
        <v>2175</v>
      </c>
      <c r="C642" s="62" t="s">
        <v>2584</v>
      </c>
      <c r="D642" s="61" t="s">
        <v>2601</v>
      </c>
      <c r="E642" s="62" t="s">
        <v>2602</v>
      </c>
      <c r="F642" s="63" t="s">
        <v>2603</v>
      </c>
      <c r="G642" s="63" t="s">
        <v>337</v>
      </c>
      <c r="H642" s="63" t="s">
        <v>2353</v>
      </c>
      <c r="I642" s="64" t="s">
        <v>2149</v>
      </c>
      <c r="J642" s="65"/>
      <c r="K642" s="66"/>
      <c r="L642" s="67">
        <v>14</v>
      </c>
      <c r="M642" s="68">
        <v>80</v>
      </c>
      <c r="N642" s="67">
        <v>2.8</v>
      </c>
      <c r="O642" s="65">
        <v>2</v>
      </c>
      <c r="P642" s="69"/>
      <c r="Q642" s="70">
        <f t="shared" ref="Q642:Q667" si="20">P642*N642</f>
        <v>0</v>
      </c>
    </row>
    <row r="643" spans="1:17" ht="11.25" x14ac:dyDescent="0.2">
      <c r="A643" s="61" t="s">
        <v>1414</v>
      </c>
      <c r="B643" s="61" t="s">
        <v>2604</v>
      </c>
      <c r="C643" s="62" t="s">
        <v>2584</v>
      </c>
      <c r="D643" s="61" t="s">
        <v>2605</v>
      </c>
      <c r="E643" s="61" t="s">
        <v>2606</v>
      </c>
      <c r="F643" s="63" t="s">
        <v>2607</v>
      </c>
      <c r="G643" s="63" t="s">
        <v>342</v>
      </c>
      <c r="H643" s="63" t="s">
        <v>2608</v>
      </c>
      <c r="I643" s="64" t="s">
        <v>2149</v>
      </c>
      <c r="J643" s="65"/>
      <c r="K643" s="66"/>
      <c r="L643" s="67">
        <v>98</v>
      </c>
      <c r="M643" s="68">
        <v>20</v>
      </c>
      <c r="N643" s="67">
        <v>78.400000000000006</v>
      </c>
      <c r="O643" s="65">
        <v>4</v>
      </c>
      <c r="P643" s="69"/>
      <c r="Q643" s="70">
        <f t="shared" si="20"/>
        <v>0</v>
      </c>
    </row>
    <row r="644" spans="1:17" ht="11.25" x14ac:dyDescent="0.2">
      <c r="A644" s="61" t="s">
        <v>1414</v>
      </c>
      <c r="B644" s="61" t="s">
        <v>2604</v>
      </c>
      <c r="C644" s="62" t="s">
        <v>2584</v>
      </c>
      <c r="D644" s="61" t="s">
        <v>2609</v>
      </c>
      <c r="E644" s="61" t="s">
        <v>2610</v>
      </c>
      <c r="F644" s="63" t="s">
        <v>2611</v>
      </c>
      <c r="G644" s="63" t="s">
        <v>337</v>
      </c>
      <c r="H644" s="63" t="s">
        <v>2608</v>
      </c>
      <c r="I644" s="64" t="s">
        <v>2149</v>
      </c>
      <c r="J644" s="65"/>
      <c r="K644" s="66"/>
      <c r="L644" s="67">
        <v>98</v>
      </c>
      <c r="M644" s="68">
        <v>20</v>
      </c>
      <c r="N644" s="67">
        <v>78.400000000000006</v>
      </c>
      <c r="O644" s="65">
        <v>2</v>
      </c>
      <c r="P644" s="69"/>
      <c r="Q644" s="70">
        <f t="shared" si="20"/>
        <v>0</v>
      </c>
    </row>
    <row r="645" spans="1:17" ht="11.25" x14ac:dyDescent="0.2">
      <c r="A645" s="61" t="s">
        <v>1414</v>
      </c>
      <c r="B645" s="61" t="s">
        <v>2604</v>
      </c>
      <c r="C645" s="62" t="s">
        <v>2584</v>
      </c>
      <c r="D645" s="61" t="s">
        <v>2609</v>
      </c>
      <c r="E645" s="61" t="s">
        <v>2610</v>
      </c>
      <c r="F645" s="63" t="s">
        <v>2612</v>
      </c>
      <c r="G645" s="63" t="s">
        <v>337</v>
      </c>
      <c r="H645" s="63" t="s">
        <v>2608</v>
      </c>
      <c r="I645" s="64" t="s">
        <v>2149</v>
      </c>
      <c r="J645" s="65"/>
      <c r="K645" s="66"/>
      <c r="L645" s="67">
        <v>98</v>
      </c>
      <c r="M645" s="68">
        <v>20</v>
      </c>
      <c r="N645" s="67">
        <v>78.400000000000006</v>
      </c>
      <c r="O645" s="65">
        <v>1</v>
      </c>
      <c r="P645" s="69"/>
      <c r="Q645" s="70">
        <f t="shared" si="20"/>
        <v>0</v>
      </c>
    </row>
    <row r="646" spans="1:17" ht="11.25" x14ac:dyDescent="0.2">
      <c r="A646" s="61" t="s">
        <v>1414</v>
      </c>
      <c r="B646" s="61" t="s">
        <v>2604</v>
      </c>
      <c r="C646" s="62" t="s">
        <v>2584</v>
      </c>
      <c r="D646" s="61" t="s">
        <v>2609</v>
      </c>
      <c r="E646" s="61" t="s">
        <v>2610</v>
      </c>
      <c r="F646" s="63" t="s">
        <v>2613</v>
      </c>
      <c r="G646" s="63" t="s">
        <v>2614</v>
      </c>
      <c r="H646" s="63" t="s">
        <v>2608</v>
      </c>
      <c r="I646" s="64" t="s">
        <v>2149</v>
      </c>
      <c r="J646" s="65"/>
      <c r="K646" s="66"/>
      <c r="L646" s="67">
        <v>98</v>
      </c>
      <c r="M646" s="68">
        <v>20</v>
      </c>
      <c r="N646" s="67">
        <v>78.400000000000006</v>
      </c>
      <c r="O646" s="65">
        <v>3</v>
      </c>
      <c r="P646" s="69"/>
      <c r="Q646" s="70">
        <f t="shared" si="20"/>
        <v>0</v>
      </c>
    </row>
    <row r="647" spans="1:17" ht="11.25" x14ac:dyDescent="0.2">
      <c r="A647" s="61" t="s">
        <v>1414</v>
      </c>
      <c r="B647" s="61" t="s">
        <v>2604</v>
      </c>
      <c r="C647" s="62" t="s">
        <v>2584</v>
      </c>
      <c r="D647" s="61" t="s">
        <v>2609</v>
      </c>
      <c r="E647" s="61" t="s">
        <v>2610</v>
      </c>
      <c r="F647" s="63" t="s">
        <v>2615</v>
      </c>
      <c r="G647" s="63" t="s">
        <v>386</v>
      </c>
      <c r="H647" s="63" t="s">
        <v>2608</v>
      </c>
      <c r="I647" s="64" t="s">
        <v>2149</v>
      </c>
      <c r="J647" s="65"/>
      <c r="K647" s="66"/>
      <c r="L647" s="67">
        <v>98</v>
      </c>
      <c r="M647" s="68">
        <v>20</v>
      </c>
      <c r="N647" s="67">
        <v>78.400000000000006</v>
      </c>
      <c r="O647" s="65">
        <v>2</v>
      </c>
      <c r="P647" s="69"/>
      <c r="Q647" s="70">
        <f t="shared" si="20"/>
        <v>0</v>
      </c>
    </row>
    <row r="648" spans="1:17" ht="11.25" x14ac:dyDescent="0.2">
      <c r="A648" s="61" t="s">
        <v>1414</v>
      </c>
      <c r="B648" s="61" t="s">
        <v>2604</v>
      </c>
      <c r="C648" s="62" t="s">
        <v>2584</v>
      </c>
      <c r="D648" s="61" t="s">
        <v>2609</v>
      </c>
      <c r="E648" s="62" t="s">
        <v>2610</v>
      </c>
      <c r="F648" s="63" t="s">
        <v>2616</v>
      </c>
      <c r="G648" s="63" t="s">
        <v>2330</v>
      </c>
      <c r="H648" s="63" t="s">
        <v>2608</v>
      </c>
      <c r="I648" s="64" t="s">
        <v>2149</v>
      </c>
      <c r="J648" s="65"/>
      <c r="K648" s="66"/>
      <c r="L648" s="67">
        <v>98</v>
      </c>
      <c r="M648" s="68">
        <v>20</v>
      </c>
      <c r="N648" s="67">
        <v>78.400000000000006</v>
      </c>
      <c r="O648" s="65">
        <v>1</v>
      </c>
      <c r="P648" s="69"/>
      <c r="Q648" s="70">
        <f t="shared" si="20"/>
        <v>0</v>
      </c>
    </row>
    <row r="649" spans="1:17" ht="11.25" x14ac:dyDescent="0.2">
      <c r="A649" s="61" t="s">
        <v>1414</v>
      </c>
      <c r="B649" s="61" t="s">
        <v>2565</v>
      </c>
      <c r="C649" s="62" t="s">
        <v>2584</v>
      </c>
      <c r="D649" s="61" t="s">
        <v>2617</v>
      </c>
      <c r="E649" s="62" t="s">
        <v>2618</v>
      </c>
      <c r="F649" s="63" t="s">
        <v>2619</v>
      </c>
      <c r="G649" s="63" t="s">
        <v>2330</v>
      </c>
      <c r="H649" s="63" t="s">
        <v>2608</v>
      </c>
      <c r="I649" s="64" t="s">
        <v>2149</v>
      </c>
      <c r="J649" s="65"/>
      <c r="K649" s="66"/>
      <c r="L649" s="67">
        <v>40</v>
      </c>
      <c r="M649" s="68">
        <v>10</v>
      </c>
      <c r="N649" s="67">
        <v>36</v>
      </c>
      <c r="O649" s="65">
        <v>3</v>
      </c>
      <c r="P649" s="69"/>
      <c r="Q649" s="70">
        <f t="shared" si="20"/>
        <v>0</v>
      </c>
    </row>
    <row r="650" spans="1:17" ht="11.25" x14ac:dyDescent="0.2">
      <c r="A650" s="61" t="s">
        <v>1414</v>
      </c>
      <c r="B650" s="61" t="s">
        <v>2604</v>
      </c>
      <c r="C650" s="62" t="s">
        <v>2584</v>
      </c>
      <c r="D650" s="61" t="s">
        <v>2609</v>
      </c>
      <c r="E650" s="62" t="s">
        <v>2620</v>
      </c>
      <c r="F650" s="63" t="s">
        <v>2621</v>
      </c>
      <c r="G650" s="63" t="s">
        <v>342</v>
      </c>
      <c r="H650" s="63" t="s">
        <v>2622</v>
      </c>
      <c r="I650" s="64" t="s">
        <v>2149</v>
      </c>
      <c r="J650" s="65"/>
      <c r="K650" s="66"/>
      <c r="L650" s="67">
        <v>116</v>
      </c>
      <c r="M650" s="68">
        <v>10</v>
      </c>
      <c r="N650" s="67">
        <v>104.4</v>
      </c>
      <c r="O650" s="65">
        <v>1</v>
      </c>
      <c r="P650" s="69"/>
      <c r="Q650" s="70">
        <f t="shared" si="20"/>
        <v>0</v>
      </c>
    </row>
    <row r="651" spans="1:17" ht="11.25" x14ac:dyDescent="0.2">
      <c r="A651" s="61" t="s">
        <v>1414</v>
      </c>
      <c r="B651" s="61" t="s">
        <v>2623</v>
      </c>
      <c r="C651" s="62" t="s">
        <v>2584</v>
      </c>
      <c r="D651" s="61" t="s">
        <v>2624</v>
      </c>
      <c r="E651" s="61" t="s">
        <v>2625</v>
      </c>
      <c r="F651" s="63" t="s">
        <v>2626</v>
      </c>
      <c r="G651" s="63" t="s">
        <v>342</v>
      </c>
      <c r="H651" s="63" t="s">
        <v>2622</v>
      </c>
      <c r="I651" s="64" t="s">
        <v>2149</v>
      </c>
      <c r="J651" s="65"/>
      <c r="K651" s="66"/>
      <c r="L651" s="67">
        <v>33</v>
      </c>
      <c r="M651" s="68">
        <v>10</v>
      </c>
      <c r="N651" s="67">
        <v>29.7</v>
      </c>
      <c r="O651" s="65">
        <v>1</v>
      </c>
      <c r="P651" s="69"/>
      <c r="Q651" s="70">
        <f t="shared" si="20"/>
        <v>0</v>
      </c>
    </row>
    <row r="652" spans="1:17" ht="11.25" x14ac:dyDescent="0.2">
      <c r="A652" s="61" t="s">
        <v>1414</v>
      </c>
      <c r="B652" s="61" t="s">
        <v>2594</v>
      </c>
      <c r="C652" s="62" t="s">
        <v>2584</v>
      </c>
      <c r="D652" s="61" t="s">
        <v>2627</v>
      </c>
      <c r="E652" s="61" t="s">
        <v>2628</v>
      </c>
      <c r="F652" s="63" t="s">
        <v>2629</v>
      </c>
      <c r="G652" s="63" t="s">
        <v>342</v>
      </c>
      <c r="H652" s="63" t="s">
        <v>2622</v>
      </c>
      <c r="I652" s="64" t="s">
        <v>2149</v>
      </c>
      <c r="J652" s="65"/>
      <c r="K652" s="66"/>
      <c r="L652" s="67">
        <v>265</v>
      </c>
      <c r="M652" s="68">
        <v>10</v>
      </c>
      <c r="N652" s="67">
        <v>238.5</v>
      </c>
      <c r="O652" s="65">
        <v>1</v>
      </c>
      <c r="P652" s="69"/>
      <c r="Q652" s="70">
        <f t="shared" si="20"/>
        <v>0</v>
      </c>
    </row>
    <row r="653" spans="1:17" ht="11.25" x14ac:dyDescent="0.2">
      <c r="A653" s="61" t="s">
        <v>1414</v>
      </c>
      <c r="B653" s="61" t="s">
        <v>2594</v>
      </c>
      <c r="C653" s="62" t="s">
        <v>2584</v>
      </c>
      <c r="D653" s="61" t="s">
        <v>1482</v>
      </c>
      <c r="E653" s="61" t="s">
        <v>2630</v>
      </c>
      <c r="F653" s="63" t="s">
        <v>2631</v>
      </c>
      <c r="G653" s="63" t="s">
        <v>2632</v>
      </c>
      <c r="H653" s="63" t="s">
        <v>2622</v>
      </c>
      <c r="I653" s="64" t="s">
        <v>2149</v>
      </c>
      <c r="J653" s="65"/>
      <c r="K653" s="66"/>
      <c r="L653" s="67">
        <v>67</v>
      </c>
      <c r="M653" s="68">
        <v>10</v>
      </c>
      <c r="N653" s="67">
        <v>60.3</v>
      </c>
      <c r="O653" s="65">
        <v>2</v>
      </c>
      <c r="P653" s="69"/>
      <c r="Q653" s="70">
        <f t="shared" si="20"/>
        <v>0</v>
      </c>
    </row>
    <row r="654" spans="1:17" ht="11.25" x14ac:dyDescent="0.2">
      <c r="A654" s="61" t="s">
        <v>1414</v>
      </c>
      <c r="B654" s="61" t="s">
        <v>2594</v>
      </c>
      <c r="C654" s="62" t="s">
        <v>2584</v>
      </c>
      <c r="D654" s="61" t="s">
        <v>1482</v>
      </c>
      <c r="E654" s="61" t="s">
        <v>2630</v>
      </c>
      <c r="F654" s="63" t="s">
        <v>2633</v>
      </c>
      <c r="G654" s="63" t="s">
        <v>2634</v>
      </c>
      <c r="H654" s="63" t="s">
        <v>2622</v>
      </c>
      <c r="I654" s="64" t="s">
        <v>2149</v>
      </c>
      <c r="J654" s="65"/>
      <c r="K654" s="66"/>
      <c r="L654" s="67">
        <v>67</v>
      </c>
      <c r="M654" s="68">
        <v>10</v>
      </c>
      <c r="N654" s="67">
        <v>60.3</v>
      </c>
      <c r="O654" s="65">
        <v>3</v>
      </c>
      <c r="P654" s="69"/>
      <c r="Q654" s="70">
        <f t="shared" si="20"/>
        <v>0</v>
      </c>
    </row>
    <row r="655" spans="1:17" ht="11.25" x14ac:dyDescent="0.2">
      <c r="A655" s="61" t="s">
        <v>1414</v>
      </c>
      <c r="B655" s="61" t="s">
        <v>2594</v>
      </c>
      <c r="C655" s="62" t="s">
        <v>2584</v>
      </c>
      <c r="D655" s="61" t="s">
        <v>2635</v>
      </c>
      <c r="E655" s="61" t="s">
        <v>2636</v>
      </c>
      <c r="F655" s="63" t="s">
        <v>2637</v>
      </c>
      <c r="G655" s="63" t="s">
        <v>2634</v>
      </c>
      <c r="H655" s="63" t="s">
        <v>2622</v>
      </c>
      <c r="I655" s="64" t="s">
        <v>2149</v>
      </c>
      <c r="J655" s="65"/>
      <c r="K655" s="66"/>
      <c r="L655" s="67">
        <v>84</v>
      </c>
      <c r="M655" s="68">
        <v>10</v>
      </c>
      <c r="N655" s="67">
        <v>75.599999999999994</v>
      </c>
      <c r="O655" s="65">
        <v>3</v>
      </c>
      <c r="P655" s="69"/>
      <c r="Q655" s="70">
        <f t="shared" si="20"/>
        <v>0</v>
      </c>
    </row>
    <row r="656" spans="1:17" ht="11.25" x14ac:dyDescent="0.2">
      <c r="A656" s="61" t="s">
        <v>1632</v>
      </c>
      <c r="B656" s="61" t="s">
        <v>2345</v>
      </c>
      <c r="C656" s="62" t="s">
        <v>2584</v>
      </c>
      <c r="D656" s="61" t="s">
        <v>2638</v>
      </c>
      <c r="E656" s="62" t="s">
        <v>2639</v>
      </c>
      <c r="F656" s="63" t="s">
        <v>2640</v>
      </c>
      <c r="G656" s="63" t="s">
        <v>2641</v>
      </c>
      <c r="H656" s="63" t="s">
        <v>2353</v>
      </c>
      <c r="I656" s="64" t="s">
        <v>2149</v>
      </c>
      <c r="J656" s="65"/>
      <c r="K656" s="66"/>
      <c r="L656" s="67">
        <v>35</v>
      </c>
      <c r="M656" s="68">
        <v>40</v>
      </c>
      <c r="N656" s="67">
        <v>21</v>
      </c>
      <c r="O656" s="65">
        <v>2</v>
      </c>
      <c r="P656" s="69"/>
      <c r="Q656" s="70">
        <f t="shared" si="20"/>
        <v>0</v>
      </c>
    </row>
    <row r="657" spans="1:17" ht="11.25" x14ac:dyDescent="0.2">
      <c r="A657" s="61" t="s">
        <v>1632</v>
      </c>
      <c r="B657" s="61" t="s">
        <v>2345</v>
      </c>
      <c r="C657" s="62" t="s">
        <v>2584</v>
      </c>
      <c r="D657" s="61" t="s">
        <v>2642</v>
      </c>
      <c r="E657" s="61" t="s">
        <v>2643</v>
      </c>
      <c r="F657" s="63" t="s">
        <v>2644</v>
      </c>
      <c r="G657" s="63" t="s">
        <v>2330</v>
      </c>
      <c r="H657" s="71" t="s">
        <v>2361</v>
      </c>
      <c r="I657" s="64" t="s">
        <v>2149</v>
      </c>
      <c r="J657" s="65"/>
      <c r="K657" s="66"/>
      <c r="L657" s="67">
        <v>42</v>
      </c>
      <c r="M657" s="68">
        <v>40</v>
      </c>
      <c r="N657" s="67">
        <v>25.2</v>
      </c>
      <c r="O657" s="65">
        <v>2</v>
      </c>
      <c r="P657" s="69"/>
      <c r="Q657" s="70">
        <f t="shared" si="20"/>
        <v>0</v>
      </c>
    </row>
    <row r="658" spans="1:17" ht="11.25" x14ac:dyDescent="0.2">
      <c r="A658" s="61" t="s">
        <v>1632</v>
      </c>
      <c r="B658" s="61" t="s">
        <v>2345</v>
      </c>
      <c r="C658" s="62" t="s">
        <v>2584</v>
      </c>
      <c r="D658" s="61" t="s">
        <v>2638</v>
      </c>
      <c r="E658" s="62" t="s">
        <v>2645</v>
      </c>
      <c r="F658" s="63" t="s">
        <v>2646</v>
      </c>
      <c r="G658" s="63" t="s">
        <v>2647</v>
      </c>
      <c r="H658" s="63" t="s">
        <v>2598</v>
      </c>
      <c r="I658" s="64" t="s">
        <v>2149</v>
      </c>
      <c r="J658" s="65"/>
      <c r="K658" s="66"/>
      <c r="L658" s="67">
        <v>33</v>
      </c>
      <c r="M658" s="68">
        <v>40</v>
      </c>
      <c r="N658" s="67">
        <v>19.8</v>
      </c>
      <c r="O658" s="65">
        <v>3</v>
      </c>
      <c r="P658" s="69"/>
      <c r="Q658" s="70">
        <f t="shared" si="20"/>
        <v>0</v>
      </c>
    </row>
    <row r="659" spans="1:17" ht="11.25" x14ac:dyDescent="0.2">
      <c r="A659" s="72" t="s">
        <v>1762</v>
      </c>
      <c r="B659" s="61" t="s">
        <v>2345</v>
      </c>
      <c r="C659" s="62" t="s">
        <v>2584</v>
      </c>
      <c r="D659" s="61" t="s">
        <v>2648</v>
      </c>
      <c r="E659" s="61" t="s">
        <v>2649</v>
      </c>
      <c r="F659" s="63">
        <v>2149013</v>
      </c>
      <c r="G659" s="63"/>
      <c r="H659" s="63"/>
      <c r="I659" s="64" t="s">
        <v>2149</v>
      </c>
      <c r="J659" s="65"/>
      <c r="K659" s="66"/>
      <c r="L659" s="67">
        <v>61</v>
      </c>
      <c r="M659" s="68">
        <v>40</v>
      </c>
      <c r="N659" s="67">
        <v>36.6</v>
      </c>
      <c r="O659" s="65">
        <v>1</v>
      </c>
      <c r="P659" s="69"/>
      <c r="Q659" s="70">
        <f t="shared" si="20"/>
        <v>0</v>
      </c>
    </row>
    <row r="660" spans="1:17" ht="11.25" x14ac:dyDescent="0.2">
      <c r="A660" s="72" t="s">
        <v>1762</v>
      </c>
      <c r="B660" s="61" t="s">
        <v>2345</v>
      </c>
      <c r="C660" s="62" t="s">
        <v>2584</v>
      </c>
      <c r="D660" s="61" t="s">
        <v>2650</v>
      </c>
      <c r="E660" s="62" t="s">
        <v>2651</v>
      </c>
      <c r="F660" s="63" t="s">
        <v>2652</v>
      </c>
      <c r="G660" s="63" t="s">
        <v>386</v>
      </c>
      <c r="H660" s="63"/>
      <c r="I660" s="64" t="s">
        <v>2149</v>
      </c>
      <c r="J660" s="65"/>
      <c r="K660" s="66"/>
      <c r="L660" s="67">
        <v>61</v>
      </c>
      <c r="M660" s="68">
        <v>40</v>
      </c>
      <c r="N660" s="67">
        <v>36.6</v>
      </c>
      <c r="O660" s="65">
        <v>1</v>
      </c>
      <c r="P660" s="69"/>
      <c r="Q660" s="70">
        <f t="shared" si="20"/>
        <v>0</v>
      </c>
    </row>
    <row r="661" spans="1:17" ht="11.25" x14ac:dyDescent="0.2">
      <c r="A661" s="61" t="s">
        <v>1632</v>
      </c>
      <c r="B661" s="61" t="s">
        <v>2345</v>
      </c>
      <c r="C661" s="62" t="s">
        <v>2584</v>
      </c>
      <c r="D661" s="61" t="s">
        <v>2653</v>
      </c>
      <c r="E661" s="61" t="s">
        <v>2654</v>
      </c>
      <c r="F661" s="63" t="s">
        <v>2655</v>
      </c>
      <c r="G661" s="63" t="s">
        <v>337</v>
      </c>
      <c r="H661" s="63" t="s">
        <v>2598</v>
      </c>
      <c r="I661" s="64" t="s">
        <v>2149</v>
      </c>
      <c r="J661" s="65"/>
      <c r="K661" s="66"/>
      <c r="L661" s="67">
        <v>55</v>
      </c>
      <c r="M661" s="68">
        <v>40</v>
      </c>
      <c r="N661" s="67">
        <v>33</v>
      </c>
      <c r="O661" s="65">
        <v>1</v>
      </c>
      <c r="P661" s="69"/>
      <c r="Q661" s="70">
        <f t="shared" si="20"/>
        <v>0</v>
      </c>
    </row>
    <row r="662" spans="1:17" ht="11.25" x14ac:dyDescent="0.2">
      <c r="A662" s="61" t="s">
        <v>563</v>
      </c>
      <c r="B662" s="61" t="s">
        <v>2345</v>
      </c>
      <c r="C662" s="62" t="s">
        <v>2584</v>
      </c>
      <c r="D662" s="61" t="s">
        <v>2656</v>
      </c>
      <c r="E662" s="62" t="s">
        <v>2657</v>
      </c>
      <c r="F662" s="63" t="s">
        <v>2658</v>
      </c>
      <c r="G662" s="63" t="s">
        <v>2600</v>
      </c>
      <c r="H662" s="71" t="s">
        <v>2348</v>
      </c>
      <c r="I662" s="64" t="s">
        <v>2149</v>
      </c>
      <c r="J662" s="65"/>
      <c r="K662" s="66"/>
      <c r="L662" s="67">
        <v>33</v>
      </c>
      <c r="M662" s="68">
        <v>40</v>
      </c>
      <c r="N662" s="67">
        <v>19.8</v>
      </c>
      <c r="O662" s="65">
        <v>1</v>
      </c>
      <c r="P662" s="69"/>
      <c r="Q662" s="70">
        <f t="shared" si="20"/>
        <v>0</v>
      </c>
    </row>
    <row r="663" spans="1:17" ht="11.25" x14ac:dyDescent="0.2">
      <c r="A663" s="61" t="s">
        <v>1632</v>
      </c>
      <c r="B663" s="61" t="s">
        <v>2345</v>
      </c>
      <c r="C663" s="62" t="s">
        <v>2584</v>
      </c>
      <c r="D663" s="61" t="s">
        <v>2638</v>
      </c>
      <c r="E663" s="61" t="s">
        <v>2659</v>
      </c>
      <c r="F663" s="63" t="s">
        <v>2352</v>
      </c>
      <c r="G663" s="63" t="s">
        <v>2600</v>
      </c>
      <c r="H663" s="63" t="s">
        <v>2353</v>
      </c>
      <c r="I663" s="64" t="s">
        <v>2149</v>
      </c>
      <c r="J663" s="65"/>
      <c r="K663" s="66"/>
      <c r="L663" s="67">
        <v>35</v>
      </c>
      <c r="M663" s="68">
        <v>40</v>
      </c>
      <c r="N663" s="67">
        <v>21</v>
      </c>
      <c r="O663" s="65">
        <v>2</v>
      </c>
      <c r="P663" s="69"/>
      <c r="Q663" s="70">
        <f t="shared" si="20"/>
        <v>0</v>
      </c>
    </row>
    <row r="664" spans="1:17" ht="11.25" x14ac:dyDescent="0.2">
      <c r="A664" s="61" t="s">
        <v>1632</v>
      </c>
      <c r="B664" s="61" t="s">
        <v>2345</v>
      </c>
      <c r="C664" s="62" t="s">
        <v>2584</v>
      </c>
      <c r="D664" s="61" t="s">
        <v>2638</v>
      </c>
      <c r="E664" s="61" t="s">
        <v>2645</v>
      </c>
      <c r="F664" s="63" t="s">
        <v>2660</v>
      </c>
      <c r="G664" s="63" t="s">
        <v>2600</v>
      </c>
      <c r="H664" s="63" t="s">
        <v>2598</v>
      </c>
      <c r="I664" s="64" t="s">
        <v>2149</v>
      </c>
      <c r="J664" s="65"/>
      <c r="K664" s="66"/>
      <c r="L664" s="67">
        <v>33</v>
      </c>
      <c r="M664" s="68">
        <v>40</v>
      </c>
      <c r="N664" s="67">
        <v>19.8</v>
      </c>
      <c r="O664" s="65">
        <v>1</v>
      </c>
      <c r="P664" s="69"/>
      <c r="Q664" s="70">
        <f t="shared" si="20"/>
        <v>0</v>
      </c>
    </row>
    <row r="665" spans="1:17" ht="11.25" x14ac:dyDescent="0.2">
      <c r="A665" s="61" t="s">
        <v>1632</v>
      </c>
      <c r="B665" s="61" t="s">
        <v>2345</v>
      </c>
      <c r="C665" s="62" t="s">
        <v>2584</v>
      </c>
      <c r="D665" s="61" t="s">
        <v>2661</v>
      </c>
      <c r="E665" s="62" t="s">
        <v>2662</v>
      </c>
      <c r="F665" s="63" t="s">
        <v>2663</v>
      </c>
      <c r="G665" s="63" t="s">
        <v>337</v>
      </c>
      <c r="H665" s="71" t="s">
        <v>2348</v>
      </c>
      <c r="I665" s="64" t="s">
        <v>2149</v>
      </c>
      <c r="J665" s="65"/>
      <c r="K665" s="66"/>
      <c r="L665" s="67">
        <v>42</v>
      </c>
      <c r="M665" s="68">
        <v>40</v>
      </c>
      <c r="N665" s="67">
        <v>25.2</v>
      </c>
      <c r="O665" s="65">
        <v>1</v>
      </c>
      <c r="P665" s="69"/>
      <c r="Q665" s="70">
        <f t="shared" si="20"/>
        <v>0</v>
      </c>
    </row>
    <row r="666" spans="1:17" ht="11.25" x14ac:dyDescent="0.2">
      <c r="A666" s="61" t="s">
        <v>19</v>
      </c>
      <c r="B666" s="61" t="s">
        <v>2664</v>
      </c>
      <c r="C666" s="62" t="s">
        <v>2584</v>
      </c>
      <c r="D666" s="61" t="s">
        <v>323</v>
      </c>
      <c r="E666" s="62" t="s">
        <v>324</v>
      </c>
      <c r="F666" s="63"/>
      <c r="G666" s="63"/>
      <c r="H666" s="63"/>
      <c r="I666" s="64" t="s">
        <v>2149</v>
      </c>
      <c r="J666" s="65"/>
      <c r="K666" s="66"/>
      <c r="L666" s="67">
        <v>85</v>
      </c>
      <c r="M666" s="68">
        <v>20</v>
      </c>
      <c r="N666" s="67">
        <v>68</v>
      </c>
      <c r="O666" s="65">
        <v>3</v>
      </c>
      <c r="P666" s="69"/>
      <c r="Q666" s="70">
        <f t="shared" si="20"/>
        <v>0</v>
      </c>
    </row>
    <row r="667" spans="1:17" ht="11.25" x14ac:dyDescent="0.2">
      <c r="A667" s="61" t="s">
        <v>1414</v>
      </c>
      <c r="B667" s="61" t="s">
        <v>2594</v>
      </c>
      <c r="C667" s="62" t="s">
        <v>2584</v>
      </c>
      <c r="D667" s="61" t="s">
        <v>2665</v>
      </c>
      <c r="E667" s="62" t="s">
        <v>2666</v>
      </c>
      <c r="F667" s="63" t="s">
        <v>2667</v>
      </c>
      <c r="G667" s="63" t="s">
        <v>342</v>
      </c>
      <c r="H667" s="63" t="s">
        <v>2622</v>
      </c>
      <c r="I667" s="64" t="s">
        <v>2149</v>
      </c>
      <c r="J667" s="65"/>
      <c r="K667" s="66"/>
      <c r="L667" s="67">
        <v>157</v>
      </c>
      <c r="M667" s="68">
        <v>10</v>
      </c>
      <c r="N667" s="67">
        <v>141.30000000000001</v>
      </c>
      <c r="O667" s="65">
        <v>5</v>
      </c>
      <c r="P667" s="69"/>
      <c r="Q667" s="70">
        <f t="shared" si="20"/>
        <v>0</v>
      </c>
    </row>
    <row r="668" spans="1:17" ht="11.25" x14ac:dyDescent="0.2"/>
    <row r="669" spans="1:17" ht="11.25" x14ac:dyDescent="0.2"/>
    <row r="670" spans="1:17" ht="11.25" x14ac:dyDescent="0.2"/>
    <row r="671" spans="1:17" ht="11.25" x14ac:dyDescent="0.2"/>
    <row r="672" spans="1:17" ht="11.25" x14ac:dyDescent="0.2"/>
    <row r="673" ht="11.25" x14ac:dyDescent="0.2"/>
    <row r="674" ht="11.25" x14ac:dyDescent="0.2"/>
    <row r="675" ht="11.25" x14ac:dyDescent="0.2"/>
    <row r="676" ht="11.25" x14ac:dyDescent="0.2"/>
    <row r="677" ht="11.25" x14ac:dyDescent="0.2"/>
    <row r="678" ht="11.25" x14ac:dyDescent="0.2"/>
    <row r="679" ht="11.25" x14ac:dyDescent="0.2"/>
    <row r="680" ht="11.25" x14ac:dyDescent="0.2"/>
    <row r="681" ht="11.25" x14ac:dyDescent="0.2"/>
    <row r="682" ht="11.25" x14ac:dyDescent="0.2"/>
    <row r="683" ht="11.25" x14ac:dyDescent="0.2"/>
    <row r="684" ht="11.25" x14ac:dyDescent="0.2"/>
    <row r="685" ht="11.25" x14ac:dyDescent="0.2"/>
    <row r="686" ht="11.25" x14ac:dyDescent="0.2"/>
    <row r="687" ht="11.25" x14ac:dyDescent="0.2"/>
    <row r="688" ht="11.25" x14ac:dyDescent="0.2"/>
    <row r="689" ht="11.25" x14ac:dyDescent="0.2"/>
    <row r="690" ht="11.25" x14ac:dyDescent="0.2"/>
    <row r="691" ht="11.25" x14ac:dyDescent="0.2"/>
    <row r="692" ht="11.25" x14ac:dyDescent="0.2"/>
    <row r="693" ht="11.25" x14ac:dyDescent="0.2"/>
    <row r="694" ht="11.25" x14ac:dyDescent="0.2"/>
    <row r="695" ht="11.25" x14ac:dyDescent="0.2"/>
    <row r="696" ht="11.25" x14ac:dyDescent="0.2"/>
    <row r="697" ht="11.25" x14ac:dyDescent="0.2"/>
    <row r="698" ht="11.25" x14ac:dyDescent="0.2"/>
    <row r="699" ht="11.25" x14ac:dyDescent="0.2"/>
    <row r="700" ht="11.25" x14ac:dyDescent="0.2"/>
    <row r="701" ht="11.25" x14ac:dyDescent="0.2"/>
    <row r="702" ht="11.25" x14ac:dyDescent="0.2"/>
    <row r="703" ht="11.25" x14ac:dyDescent="0.2"/>
    <row r="704" ht="11.25" x14ac:dyDescent="0.2"/>
    <row r="705" ht="11.25" x14ac:dyDescent="0.2"/>
    <row r="706" ht="11.25" x14ac:dyDescent="0.2"/>
    <row r="707" ht="11.25" x14ac:dyDescent="0.2"/>
    <row r="708" ht="11.25" x14ac:dyDescent="0.2"/>
    <row r="709" ht="11.25" x14ac:dyDescent="0.2"/>
    <row r="710" ht="11.25" x14ac:dyDescent="0.2"/>
    <row r="711" ht="11.25" x14ac:dyDescent="0.2"/>
    <row r="712" ht="11.25" x14ac:dyDescent="0.2"/>
    <row r="713" ht="11.25" x14ac:dyDescent="0.2"/>
    <row r="714" ht="11.25" x14ac:dyDescent="0.2"/>
    <row r="715" ht="11.25" x14ac:dyDescent="0.2"/>
    <row r="716" ht="11.25" x14ac:dyDescent="0.2"/>
    <row r="717" ht="11.25" x14ac:dyDescent="0.2"/>
    <row r="718" ht="11.25" x14ac:dyDescent="0.2"/>
    <row r="719" ht="11.25" x14ac:dyDescent="0.2"/>
    <row r="720" ht="11.25" x14ac:dyDescent="0.2"/>
    <row r="721" ht="11.25" x14ac:dyDescent="0.2"/>
    <row r="722" ht="11.25" x14ac:dyDescent="0.2"/>
    <row r="723" ht="11.25" x14ac:dyDescent="0.2"/>
    <row r="724" ht="11.25" x14ac:dyDescent="0.2"/>
    <row r="725" ht="11.25" x14ac:dyDescent="0.2"/>
    <row r="726" ht="11.25" x14ac:dyDescent="0.2"/>
    <row r="727" ht="11.25" x14ac:dyDescent="0.2"/>
    <row r="728" ht="11.25" x14ac:dyDescent="0.2"/>
    <row r="729" ht="11.25" x14ac:dyDescent="0.2"/>
    <row r="730" ht="11.25" x14ac:dyDescent="0.2"/>
    <row r="731" ht="11.25" x14ac:dyDescent="0.2"/>
    <row r="732" ht="11.25" x14ac:dyDescent="0.2"/>
    <row r="733" ht="11.25" x14ac:dyDescent="0.2"/>
    <row r="734" ht="11.25" x14ac:dyDescent="0.2"/>
    <row r="735" ht="11.25" x14ac:dyDescent="0.2"/>
    <row r="736" ht="11.25" x14ac:dyDescent="0.2"/>
    <row r="737" ht="11.25" x14ac:dyDescent="0.2"/>
    <row r="738" ht="11.25" x14ac:dyDescent="0.2"/>
    <row r="739" ht="11.25" x14ac:dyDescent="0.2"/>
    <row r="740" ht="11.25" x14ac:dyDescent="0.2"/>
    <row r="741" ht="11.25" x14ac:dyDescent="0.2"/>
    <row r="742" ht="11.25" x14ac:dyDescent="0.2"/>
    <row r="743" ht="11.25" x14ac:dyDescent="0.2"/>
    <row r="744" ht="11.25" x14ac:dyDescent="0.2"/>
    <row r="745" ht="11.25" x14ac:dyDescent="0.2"/>
    <row r="746" ht="11.25" x14ac:dyDescent="0.2"/>
    <row r="747" ht="11.25" x14ac:dyDescent="0.2"/>
    <row r="748" ht="11.25" x14ac:dyDescent="0.2"/>
    <row r="749" ht="11.25" x14ac:dyDescent="0.2"/>
    <row r="750" ht="11.25" x14ac:dyDescent="0.2"/>
    <row r="751" ht="11.25" x14ac:dyDescent="0.2"/>
    <row r="752" ht="11.25" x14ac:dyDescent="0.2"/>
    <row r="753" ht="11.25" x14ac:dyDescent="0.2"/>
    <row r="754" ht="11.25" x14ac:dyDescent="0.2"/>
    <row r="755" ht="11.25" x14ac:dyDescent="0.2"/>
    <row r="756" ht="11.25" x14ac:dyDescent="0.2"/>
    <row r="757" ht="11.25" x14ac:dyDescent="0.2"/>
    <row r="758" ht="11.25" x14ac:dyDescent="0.2"/>
    <row r="759" ht="11.25" x14ac:dyDescent="0.2"/>
    <row r="760" ht="11.25" x14ac:dyDescent="0.2"/>
    <row r="761" ht="11.25" x14ac:dyDescent="0.2"/>
    <row r="762" ht="11.25" x14ac:dyDescent="0.2"/>
    <row r="763" ht="11.25" x14ac:dyDescent="0.2"/>
    <row r="764" ht="11.25" x14ac:dyDescent="0.2"/>
    <row r="765" ht="11.25" x14ac:dyDescent="0.2"/>
    <row r="766" ht="11.25" x14ac:dyDescent="0.2"/>
    <row r="767" ht="11.25" x14ac:dyDescent="0.2"/>
    <row r="768" ht="11.25" x14ac:dyDescent="0.2"/>
    <row r="769" ht="11.25" x14ac:dyDescent="0.2"/>
    <row r="770" ht="11.25" x14ac:dyDescent="0.2"/>
    <row r="771" ht="11.25" x14ac:dyDescent="0.2"/>
    <row r="772" ht="11.25" x14ac:dyDescent="0.2"/>
    <row r="773" ht="11.25" x14ac:dyDescent="0.2"/>
    <row r="774" ht="11.25" x14ac:dyDescent="0.2"/>
    <row r="775" ht="11.25" x14ac:dyDescent="0.2"/>
    <row r="776" ht="11.25" x14ac:dyDescent="0.2"/>
    <row r="777" ht="11.25" x14ac:dyDescent="0.2"/>
    <row r="778" ht="11.25" x14ac:dyDescent="0.2"/>
    <row r="779" ht="11.25" x14ac:dyDescent="0.2"/>
    <row r="780" ht="11.25" x14ac:dyDescent="0.2"/>
    <row r="781" ht="11.25" x14ac:dyDescent="0.2"/>
    <row r="782" ht="11.25" x14ac:dyDescent="0.2"/>
    <row r="783" ht="11.25" x14ac:dyDescent="0.2"/>
    <row r="784" ht="11.25" x14ac:dyDescent="0.2"/>
    <row r="785" ht="11.25" x14ac:dyDescent="0.2"/>
    <row r="786" ht="11.25" x14ac:dyDescent="0.2"/>
    <row r="787" ht="11.25" x14ac:dyDescent="0.2"/>
    <row r="788" ht="11.25" x14ac:dyDescent="0.2"/>
    <row r="789" ht="11.25" x14ac:dyDescent="0.2"/>
    <row r="790" ht="11.25" x14ac:dyDescent="0.2"/>
    <row r="791" ht="11.25" x14ac:dyDescent="0.2"/>
    <row r="792" ht="11.25" x14ac:dyDescent="0.2"/>
    <row r="793" ht="11.25" x14ac:dyDescent="0.2"/>
    <row r="794" ht="11.25" x14ac:dyDescent="0.2"/>
    <row r="795" ht="11.25" x14ac:dyDescent="0.2"/>
    <row r="796" ht="11.25" x14ac:dyDescent="0.2"/>
    <row r="797" ht="11.25" x14ac:dyDescent="0.2"/>
    <row r="798" ht="11.25" x14ac:dyDescent="0.2"/>
    <row r="799" ht="11.25" x14ac:dyDescent="0.2"/>
    <row r="800" ht="11.25" x14ac:dyDescent="0.2"/>
    <row r="801" ht="11.25" x14ac:dyDescent="0.2"/>
    <row r="802" ht="11.25" x14ac:dyDescent="0.2"/>
    <row r="803" ht="11.25" x14ac:dyDescent="0.2"/>
    <row r="804" ht="11.25" x14ac:dyDescent="0.2"/>
    <row r="805" ht="11.25" x14ac:dyDescent="0.2"/>
    <row r="806" ht="11.25" x14ac:dyDescent="0.2"/>
    <row r="807" ht="11.25" x14ac:dyDescent="0.2"/>
    <row r="808" ht="11.25" x14ac:dyDescent="0.2"/>
    <row r="809" ht="11.25" x14ac:dyDescent="0.2"/>
    <row r="810" ht="11.25" x14ac:dyDescent="0.2"/>
    <row r="811" ht="11.25" x14ac:dyDescent="0.2"/>
    <row r="812" ht="11.25" x14ac:dyDescent="0.2"/>
    <row r="813" ht="11.25" x14ac:dyDescent="0.2"/>
    <row r="814" ht="11.25" x14ac:dyDescent="0.2"/>
    <row r="815" ht="11.25" x14ac:dyDescent="0.2"/>
    <row r="816" ht="11.25" x14ac:dyDescent="0.2"/>
    <row r="817" ht="11.25" x14ac:dyDescent="0.2"/>
    <row r="818" ht="11.25" x14ac:dyDescent="0.2"/>
    <row r="819" ht="11.25" x14ac:dyDescent="0.2"/>
    <row r="820" ht="11.25" x14ac:dyDescent="0.2"/>
    <row r="821" ht="11.25" x14ac:dyDescent="0.2"/>
    <row r="822" ht="11.25" x14ac:dyDescent="0.2"/>
    <row r="823" ht="11.25" x14ac:dyDescent="0.2"/>
    <row r="824" ht="11.25" x14ac:dyDescent="0.2"/>
    <row r="825" ht="11.25" x14ac:dyDescent="0.2"/>
    <row r="826" ht="11.25" x14ac:dyDescent="0.2"/>
    <row r="827" ht="11.25" x14ac:dyDescent="0.2"/>
    <row r="828" ht="11.25" x14ac:dyDescent="0.2"/>
    <row r="829" ht="11.25" x14ac:dyDescent="0.2"/>
    <row r="830" ht="11.25" x14ac:dyDescent="0.2"/>
    <row r="831" ht="11.25" x14ac:dyDescent="0.2"/>
    <row r="832" ht="11.25" x14ac:dyDescent="0.2"/>
    <row r="833" ht="11.25" x14ac:dyDescent="0.2"/>
    <row r="834" ht="11.25" x14ac:dyDescent="0.2"/>
    <row r="835" ht="11.25" x14ac:dyDescent="0.2"/>
    <row r="836" ht="11.25" x14ac:dyDescent="0.2"/>
    <row r="837" ht="11.25" x14ac:dyDescent="0.2"/>
    <row r="838" ht="11.25" x14ac:dyDescent="0.2"/>
    <row r="839" ht="11.25" x14ac:dyDescent="0.2"/>
    <row r="840" ht="11.25" x14ac:dyDescent="0.2"/>
    <row r="841" ht="11.25" x14ac:dyDescent="0.2"/>
    <row r="842" ht="11.25" x14ac:dyDescent="0.2"/>
    <row r="843" ht="11.25" x14ac:dyDescent="0.2"/>
    <row r="844" ht="11.25" x14ac:dyDescent="0.2"/>
    <row r="845" ht="11.25" x14ac:dyDescent="0.2"/>
    <row r="846" ht="11.25" x14ac:dyDescent="0.2"/>
    <row r="847" ht="11.25" x14ac:dyDescent="0.2"/>
    <row r="848" ht="11.25" x14ac:dyDescent="0.2"/>
    <row r="849" ht="11.25" x14ac:dyDescent="0.2"/>
    <row r="850" ht="11.25" x14ac:dyDescent="0.2"/>
    <row r="851" ht="11.25" x14ac:dyDescent="0.2"/>
    <row r="852" ht="11.25" x14ac:dyDescent="0.2"/>
    <row r="853" ht="11.25" x14ac:dyDescent="0.2"/>
    <row r="854" ht="11.25" x14ac:dyDescent="0.2"/>
    <row r="855" ht="11.25" x14ac:dyDescent="0.2"/>
    <row r="856" ht="11.25" x14ac:dyDescent="0.2"/>
    <row r="857" ht="11.25" x14ac:dyDescent="0.2"/>
    <row r="858" ht="11.25" x14ac:dyDescent="0.2"/>
    <row r="859" ht="11.25" x14ac:dyDescent="0.2"/>
    <row r="860" ht="11.25" x14ac:dyDescent="0.2"/>
    <row r="861" ht="11.25" x14ac:dyDescent="0.2"/>
    <row r="862" ht="11.25" x14ac:dyDescent="0.2"/>
    <row r="863" ht="11.25" x14ac:dyDescent="0.2"/>
    <row r="864" ht="11.25" x14ac:dyDescent="0.2"/>
    <row r="865" ht="11.25" x14ac:dyDescent="0.2"/>
    <row r="866" ht="11.25" x14ac:dyDescent="0.2"/>
    <row r="867" ht="11.25" x14ac:dyDescent="0.2"/>
    <row r="868" ht="11.25" x14ac:dyDescent="0.2"/>
    <row r="869" ht="11.25" x14ac:dyDescent="0.2"/>
    <row r="870" ht="11.25" x14ac:dyDescent="0.2"/>
    <row r="871" ht="11.25" x14ac:dyDescent="0.2"/>
    <row r="872" ht="11.25" x14ac:dyDescent="0.2"/>
    <row r="873" ht="11.25" x14ac:dyDescent="0.2"/>
    <row r="874" ht="11.25" x14ac:dyDescent="0.2"/>
    <row r="875" ht="11.25" x14ac:dyDescent="0.2"/>
    <row r="876" ht="11.25" x14ac:dyDescent="0.2"/>
    <row r="877" ht="11.25" x14ac:dyDescent="0.2"/>
    <row r="878" ht="11.25" x14ac:dyDescent="0.2"/>
    <row r="879" ht="11.25" x14ac:dyDescent="0.2"/>
    <row r="880" ht="11.25" x14ac:dyDescent="0.2"/>
    <row r="881" ht="11.25" x14ac:dyDescent="0.2"/>
    <row r="882" ht="11.25" x14ac:dyDescent="0.2"/>
    <row r="883" ht="11.25" x14ac:dyDescent="0.2"/>
    <row r="884" ht="11.25" x14ac:dyDescent="0.2"/>
    <row r="885" ht="11.25" x14ac:dyDescent="0.2"/>
    <row r="886" ht="11.25" x14ac:dyDescent="0.2"/>
    <row r="887" ht="11.25" x14ac:dyDescent="0.2"/>
    <row r="888" ht="11.25" x14ac:dyDescent="0.2"/>
    <row r="889" ht="11.25" x14ac:dyDescent="0.2"/>
    <row r="890" ht="11.25" x14ac:dyDescent="0.2"/>
    <row r="891" ht="11.25" x14ac:dyDescent="0.2"/>
    <row r="892" ht="11.25" x14ac:dyDescent="0.2"/>
    <row r="893" ht="11.25" x14ac:dyDescent="0.2"/>
    <row r="894" ht="11.25" x14ac:dyDescent="0.2"/>
    <row r="895" ht="11.25" x14ac:dyDescent="0.2"/>
    <row r="896" ht="11.25" x14ac:dyDescent="0.2"/>
    <row r="897" ht="11.25" x14ac:dyDescent="0.2"/>
    <row r="898" ht="11.25" x14ac:dyDescent="0.2"/>
    <row r="899" ht="11.25" x14ac:dyDescent="0.2"/>
    <row r="900" ht="11.25" x14ac:dyDescent="0.2"/>
    <row r="901" ht="11.25" x14ac:dyDescent="0.2"/>
    <row r="902" ht="11.25" x14ac:dyDescent="0.2"/>
    <row r="903" ht="11.25" x14ac:dyDescent="0.2"/>
    <row r="904" ht="11.25" x14ac:dyDescent="0.2"/>
    <row r="905" ht="11.25" x14ac:dyDescent="0.2"/>
    <row r="906" ht="11.25" x14ac:dyDescent="0.2"/>
    <row r="907" ht="11.25" x14ac:dyDescent="0.2"/>
    <row r="908" ht="11.25" x14ac:dyDescent="0.2"/>
    <row r="909" ht="11.25" x14ac:dyDescent="0.2"/>
    <row r="910" ht="11.25" x14ac:dyDescent="0.2"/>
    <row r="911" ht="11.25" x14ac:dyDescent="0.2"/>
    <row r="912" ht="11.25" x14ac:dyDescent="0.2"/>
    <row r="913" ht="11.25" x14ac:dyDescent="0.2"/>
    <row r="914" ht="11.25" x14ac:dyDescent="0.2"/>
    <row r="915" ht="11.25" x14ac:dyDescent="0.2"/>
    <row r="916" ht="11.25" x14ac:dyDescent="0.2"/>
    <row r="917" ht="11.25" x14ac:dyDescent="0.2"/>
    <row r="918" ht="11.25" x14ac:dyDescent="0.2"/>
    <row r="919" ht="11.25" x14ac:dyDescent="0.2"/>
    <row r="920" ht="11.25" x14ac:dyDescent="0.2"/>
    <row r="921" ht="11.25" x14ac:dyDescent="0.2"/>
    <row r="922" ht="11.25" x14ac:dyDescent="0.2"/>
    <row r="923" ht="11.25" x14ac:dyDescent="0.2"/>
    <row r="924" ht="11.25" x14ac:dyDescent="0.2"/>
    <row r="925" ht="11.25" x14ac:dyDescent="0.2"/>
    <row r="926" ht="11.25" x14ac:dyDescent="0.2"/>
    <row r="927" ht="11.25" x14ac:dyDescent="0.2"/>
    <row r="928" ht="11.25" x14ac:dyDescent="0.2"/>
    <row r="929" ht="11.25" x14ac:dyDescent="0.2"/>
    <row r="930" ht="11.25" x14ac:dyDescent="0.2"/>
    <row r="931" ht="11.25" x14ac:dyDescent="0.2"/>
    <row r="932" ht="11.25" x14ac:dyDescent="0.2"/>
    <row r="933" ht="11.25" x14ac:dyDescent="0.2"/>
    <row r="934" ht="11.25" x14ac:dyDescent="0.2"/>
    <row r="935" ht="11.25" x14ac:dyDescent="0.2"/>
    <row r="936" ht="11.25" x14ac:dyDescent="0.2"/>
    <row r="937" ht="11.25" x14ac:dyDescent="0.2"/>
    <row r="938" ht="11.25" x14ac:dyDescent="0.2"/>
    <row r="939" ht="11.25" x14ac:dyDescent="0.2"/>
    <row r="940" ht="11.25" x14ac:dyDescent="0.2"/>
    <row r="941" ht="11.25" x14ac:dyDescent="0.2"/>
    <row r="942" ht="11.25" x14ac:dyDescent="0.2"/>
    <row r="943" ht="11.25" x14ac:dyDescent="0.2"/>
    <row r="944" ht="11.25" x14ac:dyDescent="0.2"/>
    <row r="945" ht="11.25" x14ac:dyDescent="0.2"/>
    <row r="946" ht="11.25" x14ac:dyDescent="0.2"/>
    <row r="947" ht="11.25" x14ac:dyDescent="0.2"/>
    <row r="948" ht="11.25" x14ac:dyDescent="0.2"/>
    <row r="949" ht="11.25" x14ac:dyDescent="0.2"/>
    <row r="950" ht="11.25" x14ac:dyDescent="0.2"/>
    <row r="951" ht="11.25" x14ac:dyDescent="0.2"/>
    <row r="952" ht="11.25" x14ac:dyDescent="0.2"/>
    <row r="953" ht="11.25" x14ac:dyDescent="0.2"/>
    <row r="954" ht="11.25" x14ac:dyDescent="0.2"/>
    <row r="955" ht="11.25" x14ac:dyDescent="0.2"/>
    <row r="956" ht="11.25" x14ac:dyDescent="0.2"/>
    <row r="957" ht="11.25" x14ac:dyDescent="0.2"/>
    <row r="958" ht="11.25" x14ac:dyDescent="0.2"/>
    <row r="959" ht="11.25" x14ac:dyDescent="0.2"/>
    <row r="960" ht="11.25" x14ac:dyDescent="0.2"/>
    <row r="961" ht="11.25" x14ac:dyDescent="0.2"/>
    <row r="962" ht="11.25" x14ac:dyDescent="0.2"/>
    <row r="963" ht="11.25" x14ac:dyDescent="0.2"/>
    <row r="964" ht="11.25" x14ac:dyDescent="0.2"/>
    <row r="965" ht="11.25" x14ac:dyDescent="0.2"/>
    <row r="966" ht="11.25" x14ac:dyDescent="0.2"/>
    <row r="967" ht="11.25" x14ac:dyDescent="0.2"/>
    <row r="968" ht="11.25" x14ac:dyDescent="0.2"/>
    <row r="969" ht="11.25" x14ac:dyDescent="0.2"/>
    <row r="970" ht="11.25" x14ac:dyDescent="0.2"/>
    <row r="971" ht="11.25" x14ac:dyDescent="0.2"/>
    <row r="972" ht="11.25" x14ac:dyDescent="0.2"/>
    <row r="973" ht="11.25" x14ac:dyDescent="0.2"/>
    <row r="974" ht="11.25" x14ac:dyDescent="0.2"/>
    <row r="975" ht="11.25" x14ac:dyDescent="0.2"/>
    <row r="976" ht="11.25" x14ac:dyDescent="0.2"/>
    <row r="977" ht="11.25" x14ac:dyDescent="0.2"/>
    <row r="978" ht="11.25" x14ac:dyDescent="0.2"/>
    <row r="979" ht="11.25" x14ac:dyDescent="0.2"/>
    <row r="980" ht="11.25" x14ac:dyDescent="0.2"/>
    <row r="981" ht="11.25" x14ac:dyDescent="0.2"/>
    <row r="982" ht="11.25" x14ac:dyDescent="0.2"/>
    <row r="983" ht="11.25" x14ac:dyDescent="0.2"/>
    <row r="984" ht="11.25" x14ac:dyDescent="0.2"/>
    <row r="985" ht="11.25" x14ac:dyDescent="0.2"/>
    <row r="986" ht="11.25" x14ac:dyDescent="0.2"/>
    <row r="987" ht="11.25" x14ac:dyDescent="0.2"/>
    <row r="988" ht="11.25" x14ac:dyDescent="0.2"/>
    <row r="989" ht="11.25" x14ac:dyDescent="0.2"/>
    <row r="990" ht="11.25" x14ac:dyDescent="0.2"/>
    <row r="991" ht="11.25" x14ac:dyDescent="0.2"/>
    <row r="992" ht="11.25" x14ac:dyDescent="0.2"/>
    <row r="993" ht="11.25" x14ac:dyDescent="0.2"/>
    <row r="994" ht="11.25" x14ac:dyDescent="0.2"/>
    <row r="995" ht="11.25" x14ac:dyDescent="0.2"/>
    <row r="996" ht="11.25" x14ac:dyDescent="0.2"/>
    <row r="997" ht="11.25" x14ac:dyDescent="0.2"/>
    <row r="998" ht="11.25" x14ac:dyDescent="0.2"/>
    <row r="999" ht="11.25" x14ac:dyDescent="0.2"/>
    <row r="1000" ht="11.25" x14ac:dyDescent="0.2"/>
    <row r="1001" ht="11.25" x14ac:dyDescent="0.2"/>
    <row r="1002" ht="11.25" x14ac:dyDescent="0.2"/>
    <row r="1003" ht="11.25" x14ac:dyDescent="0.2"/>
    <row r="1004" ht="11.25" x14ac:dyDescent="0.2"/>
    <row r="1005" ht="11.25" x14ac:dyDescent="0.2"/>
    <row r="1006" ht="11.25" x14ac:dyDescent="0.2"/>
    <row r="1007" ht="11.25" x14ac:dyDescent="0.2"/>
    <row r="1008" ht="11.25" x14ac:dyDescent="0.2"/>
    <row r="1009" ht="11.25" x14ac:dyDescent="0.2"/>
    <row r="1010" ht="11.25" x14ac:dyDescent="0.2"/>
    <row r="1011" ht="11.25" x14ac:dyDescent="0.2"/>
    <row r="1012" ht="11.25" x14ac:dyDescent="0.2"/>
    <row r="1013" ht="11.25" x14ac:dyDescent="0.2"/>
    <row r="1014" ht="11.25" x14ac:dyDescent="0.2"/>
    <row r="1015" ht="11.25" x14ac:dyDescent="0.2"/>
    <row r="1016" ht="11.25" x14ac:dyDescent="0.2"/>
    <row r="1017" ht="11.25" x14ac:dyDescent="0.2"/>
    <row r="1018" ht="11.25" x14ac:dyDescent="0.2"/>
    <row r="1019" ht="11.25" x14ac:dyDescent="0.2"/>
    <row r="1020" ht="11.25" x14ac:dyDescent="0.2"/>
    <row r="1021" ht="11.25" x14ac:dyDescent="0.2"/>
    <row r="1022" ht="11.25" x14ac:dyDescent="0.2"/>
    <row r="1023" ht="11.25" x14ac:dyDescent="0.2"/>
    <row r="1024" ht="11.25" x14ac:dyDescent="0.2"/>
    <row r="1025" ht="11.25" x14ac:dyDescent="0.2"/>
    <row r="1026" ht="11.25" x14ac:dyDescent="0.2"/>
    <row r="1027" ht="11.25" x14ac:dyDescent="0.2"/>
    <row r="1028" ht="11.25" x14ac:dyDescent="0.2"/>
    <row r="1029" ht="11.25" x14ac:dyDescent="0.2"/>
    <row r="1030" ht="11.25" x14ac:dyDescent="0.2"/>
    <row r="1031" ht="11.25" x14ac:dyDescent="0.2"/>
    <row r="1032" ht="11.25" x14ac:dyDescent="0.2"/>
    <row r="1033" ht="11.25" x14ac:dyDescent="0.2"/>
    <row r="1034" ht="11.25" x14ac:dyDescent="0.2"/>
    <row r="1035" ht="11.25" x14ac:dyDescent="0.2"/>
    <row r="1036" ht="11.25" x14ac:dyDescent="0.2"/>
    <row r="1037" ht="11.25" x14ac:dyDescent="0.2"/>
    <row r="1038" ht="11.25" x14ac:dyDescent="0.2"/>
    <row r="1039" ht="11.25" x14ac:dyDescent="0.2"/>
    <row r="1040" ht="11.25" x14ac:dyDescent="0.2"/>
    <row r="1041" ht="11.25" x14ac:dyDescent="0.2"/>
    <row r="1042" ht="11.25" x14ac:dyDescent="0.2"/>
    <row r="1043" ht="11.25" x14ac:dyDescent="0.2"/>
    <row r="1044" ht="11.25" x14ac:dyDescent="0.2"/>
    <row r="1045" ht="11.25" x14ac:dyDescent="0.2"/>
    <row r="1046" ht="11.25" x14ac:dyDescent="0.2"/>
    <row r="1047" ht="11.25" x14ac:dyDescent="0.2"/>
    <row r="1048" ht="11.25" x14ac:dyDescent="0.2"/>
    <row r="1049" ht="11.25" x14ac:dyDescent="0.2"/>
    <row r="1050" ht="11.25" x14ac:dyDescent="0.2"/>
    <row r="1051" ht="11.25" x14ac:dyDescent="0.2"/>
    <row r="1052" ht="11.25" x14ac:dyDescent="0.2"/>
    <row r="1053" ht="11.25" x14ac:dyDescent="0.2"/>
    <row r="1054" ht="11.25" x14ac:dyDescent="0.2"/>
    <row r="1055" ht="11.25" x14ac:dyDescent="0.2"/>
    <row r="1056" ht="11.25" x14ac:dyDescent="0.2"/>
    <row r="1057" ht="11.25" x14ac:dyDescent="0.2"/>
    <row r="1058" ht="11.25" x14ac:dyDescent="0.2"/>
    <row r="1059" ht="11.25" x14ac:dyDescent="0.2"/>
    <row r="1060" ht="11.25" x14ac:dyDescent="0.2"/>
    <row r="1061" ht="11.25" x14ac:dyDescent="0.2"/>
    <row r="1062" ht="11.25" x14ac:dyDescent="0.2"/>
    <row r="1063" ht="11.25" x14ac:dyDescent="0.2"/>
    <row r="1064" ht="11.25" x14ac:dyDescent="0.2"/>
    <row r="1065" ht="11.25" x14ac:dyDescent="0.2"/>
    <row r="1066" ht="11.25" x14ac:dyDescent="0.2"/>
    <row r="1067" ht="11.25" x14ac:dyDescent="0.2"/>
    <row r="1068" ht="11.25" x14ac:dyDescent="0.2"/>
    <row r="1069" ht="11.25" x14ac:dyDescent="0.2"/>
    <row r="1070" ht="11.25" x14ac:dyDescent="0.2"/>
    <row r="1071" ht="11.25" x14ac:dyDescent="0.2"/>
    <row r="1072" ht="11.25" x14ac:dyDescent="0.2"/>
    <row r="1073" ht="11.25" x14ac:dyDescent="0.2"/>
    <row r="1074" ht="11.25" x14ac:dyDescent="0.2"/>
    <row r="1075" ht="11.25" x14ac:dyDescent="0.2"/>
    <row r="1076" ht="11.25" x14ac:dyDescent="0.2"/>
    <row r="1077" ht="11.25" x14ac:dyDescent="0.2"/>
    <row r="1078" ht="11.25" x14ac:dyDescent="0.2"/>
    <row r="1079" ht="11.25" x14ac:dyDescent="0.2"/>
    <row r="1080" ht="11.25" x14ac:dyDescent="0.2"/>
    <row r="1081" ht="11.25" x14ac:dyDescent="0.2"/>
    <row r="1082" ht="11.25" x14ac:dyDescent="0.2"/>
    <row r="1083" ht="11.25" x14ac:dyDescent="0.2"/>
    <row r="1084" ht="11.25" x14ac:dyDescent="0.2"/>
    <row r="1085" ht="11.25" x14ac:dyDescent="0.2"/>
    <row r="1086" ht="11.25" x14ac:dyDescent="0.2"/>
    <row r="1087" ht="11.25" x14ac:dyDescent="0.2"/>
    <row r="1088" ht="11.25" x14ac:dyDescent="0.2"/>
    <row r="1089" ht="11.25" x14ac:dyDescent="0.2"/>
    <row r="1090" ht="11.25" x14ac:dyDescent="0.2"/>
    <row r="1091" ht="11.25" x14ac:dyDescent="0.2"/>
    <row r="1092" ht="11.25" x14ac:dyDescent="0.2"/>
    <row r="1093" ht="11.25" x14ac:dyDescent="0.2"/>
    <row r="1094" ht="11.25" x14ac:dyDescent="0.2"/>
    <row r="1095" ht="11.25" x14ac:dyDescent="0.2"/>
    <row r="1096" ht="11.25" x14ac:dyDescent="0.2"/>
    <row r="1097" ht="11.25" x14ac:dyDescent="0.2"/>
    <row r="1098" ht="11.25" x14ac:dyDescent="0.2"/>
    <row r="1099" ht="11.25" x14ac:dyDescent="0.2"/>
    <row r="1100" ht="11.25" x14ac:dyDescent="0.2"/>
    <row r="1101" ht="11.25" x14ac:dyDescent="0.2"/>
    <row r="1102" ht="11.25" x14ac:dyDescent="0.2"/>
    <row r="1103" ht="11.25" x14ac:dyDescent="0.2"/>
    <row r="1104" ht="11.25" x14ac:dyDescent="0.2"/>
    <row r="1105" ht="11.25" x14ac:dyDescent="0.2"/>
    <row r="1106" ht="11.25" x14ac:dyDescent="0.2"/>
    <row r="1107" ht="11.25" x14ac:dyDescent="0.2"/>
  </sheetData>
  <protectedRanges>
    <protectedRange sqref="P1:Q1" name="Диапазон2_1_1_1_1_1"/>
    <protectedRange sqref="A498:J667" name="Диапазон1_2_1"/>
    <protectedRange sqref="Q498:Q667 O498:O667" name="Диапазон2_3_1"/>
    <protectedRange algorithmName="SHA-512" hashValue="WF1mnZSC5aw3od7qDPQXUwMknB71oXV/RQ9WG+mam/9jvJBnndyLOqbzFBoQ7FY6Tcl3YABvQqy+DPVD//EbVQ==" saltValue="6gb1p6vcl1A9lTEdqomhtg==" spinCount="100000" sqref="K498:N667" name="Диапазон3_2_1"/>
  </protectedRanges>
  <autoFilter ref="A2:S497" xr:uid="{00000000-0001-0000-0000-000000000000}"/>
  <hyperlinks>
    <hyperlink ref="I3" r:id="rId1" xr:uid="{C5221097-1553-44D1-B449-712FD710A2D3}"/>
    <hyperlink ref="I4" r:id="rId2" xr:uid="{5A55BEC7-11F6-40EF-9BC9-8D50A345E894}"/>
    <hyperlink ref="I5" r:id="rId3" xr:uid="{7E5A6008-AC51-4384-9099-FB2CC8A9F001}"/>
    <hyperlink ref="I6" r:id="rId4" xr:uid="{998A3440-319C-42A9-A39B-BE9A463B6849}"/>
    <hyperlink ref="I7" r:id="rId5" xr:uid="{3860AD83-A66E-4253-A60B-BB13DE89EBAA}"/>
    <hyperlink ref="I8" r:id="rId6" xr:uid="{F4D7C3BB-2D78-4412-8482-C94F42378FDB}"/>
    <hyperlink ref="I9" r:id="rId7" xr:uid="{493AB46B-90D6-45E2-BB2E-0DBAFFF0C390}"/>
    <hyperlink ref="I10" r:id="rId8" xr:uid="{29923C83-3997-49AE-9C0A-01661BA1F8DE}"/>
    <hyperlink ref="I11" r:id="rId9" xr:uid="{142B159E-B5B2-4ED3-AE2C-AB84791847E2}"/>
    <hyperlink ref="I12" r:id="rId10" xr:uid="{EB5296D8-9A47-45D1-85AF-B0AEB3E774B6}"/>
    <hyperlink ref="I13" r:id="rId11" xr:uid="{C9944FC1-67AB-4257-8600-CC1F55155960}"/>
    <hyperlink ref="I14" r:id="rId12" xr:uid="{19C79664-4D07-46FA-B9F3-C0365CE9EA12}"/>
    <hyperlink ref="I15" r:id="rId13" xr:uid="{02C6ED48-C937-4C94-B541-8DB27989AAEF}"/>
    <hyperlink ref="I16" r:id="rId14" xr:uid="{C55D72BF-8FFD-4682-A009-8BC2A38A9A90}"/>
    <hyperlink ref="I17" r:id="rId15" xr:uid="{9B4173B4-C9F5-42A9-A346-5092FA5662BB}"/>
    <hyperlink ref="I18" r:id="rId16" xr:uid="{4AEE9549-63D7-44BA-949C-34C97D22DA2F}"/>
    <hyperlink ref="I19" r:id="rId17" xr:uid="{26900E8E-43FB-45B5-9071-3E69CB85C238}"/>
    <hyperlink ref="I20" r:id="rId18" xr:uid="{F31F6C53-D20F-485E-A40F-3D4F303724FA}"/>
    <hyperlink ref="I21" r:id="rId19" xr:uid="{71CB6591-EED4-4075-B12B-12B07525C795}"/>
    <hyperlink ref="I22" r:id="rId20" xr:uid="{1AADA986-4603-4B8D-BB90-136935E404A8}"/>
    <hyperlink ref="I23" r:id="rId21" xr:uid="{9364AE9D-ABF9-4521-8B78-093E8C2C27DA}"/>
    <hyperlink ref="I24" r:id="rId22" xr:uid="{FB3CD730-0933-4CBB-B01C-F9831C5FF747}"/>
    <hyperlink ref="I25" r:id="rId23" xr:uid="{6FE2C36B-E622-4401-9635-273F9979DC2C}"/>
    <hyperlink ref="I26" r:id="rId24" xr:uid="{1B8F95DD-00E0-43E7-A407-FA09EBCE4CBE}"/>
    <hyperlink ref="I27" r:id="rId25" xr:uid="{2EA2C72C-5280-43D1-9630-F545F1E1F3E0}"/>
    <hyperlink ref="I28" r:id="rId26" xr:uid="{98130084-A1B3-4005-AFF1-CD6EC6904574}"/>
    <hyperlink ref="I29" r:id="rId27" xr:uid="{31D5F3D1-6997-4930-9F1F-CF3FE2A4BC04}"/>
    <hyperlink ref="I30" r:id="rId28" xr:uid="{899E8F87-B45F-456E-8666-4C4707FE85E4}"/>
    <hyperlink ref="I31" r:id="rId29" xr:uid="{C8C7AB8D-1AA4-487A-BEC8-739413A755DC}"/>
    <hyperlink ref="I32" r:id="rId30" xr:uid="{6A10E891-ED80-48EF-AD47-3FD79683605F}"/>
    <hyperlink ref="I33" r:id="rId31" xr:uid="{C91FB9EB-EF16-4ACE-AF23-43EB730D2B34}"/>
    <hyperlink ref="I34" r:id="rId32" xr:uid="{6A02ECF1-065B-4456-B5B3-579C8B35343F}"/>
    <hyperlink ref="I35" r:id="rId33" xr:uid="{156C4165-64D5-451F-A8FF-D619D00FFFF9}"/>
    <hyperlink ref="I36" r:id="rId34" xr:uid="{6826FA72-ED2D-4A11-941A-3F1C28728395}"/>
    <hyperlink ref="I37" r:id="rId35" xr:uid="{D3D86BCD-90B2-4F19-B44C-091F06BDBE33}"/>
    <hyperlink ref="I38" r:id="rId36" xr:uid="{30B92567-2D00-4DBA-BF14-74D4EAE5DD6F}"/>
    <hyperlink ref="I39" r:id="rId37" xr:uid="{273F1FB0-1684-4A9B-AA39-7D75022B756F}"/>
    <hyperlink ref="I40" r:id="rId38" xr:uid="{C3FD8CDC-B400-49A6-A649-5BB67C60BC9C}"/>
    <hyperlink ref="I41" r:id="rId39" xr:uid="{8B3E2D87-02BA-4903-91A2-07E5069C42DA}"/>
    <hyperlink ref="I42" r:id="rId40" xr:uid="{E5FA2F1A-61E4-4519-BE38-DF25E6FBE41E}"/>
    <hyperlink ref="I43" r:id="rId41" xr:uid="{71AA2888-7ED8-4BE5-8431-BEA23BA6C86B}"/>
    <hyperlink ref="I44" r:id="rId42" xr:uid="{2D7CE472-6A2A-4B1A-8882-85B4DEA1FF5A}"/>
    <hyperlink ref="I45" r:id="rId43" xr:uid="{347E75A9-1688-4D10-B33A-E0DBC603224C}"/>
    <hyperlink ref="I46" r:id="rId44" xr:uid="{68DFA156-0C03-4912-AD0F-8C92F491B6A3}"/>
    <hyperlink ref="I47" r:id="rId45" xr:uid="{9A535CC8-52BC-40C7-8F90-099B7064A726}"/>
    <hyperlink ref="I48" r:id="rId46" xr:uid="{39CFEFE4-08B0-4506-B8D7-7E7DCC989F11}"/>
    <hyperlink ref="I49" r:id="rId47" xr:uid="{9D56634A-E097-415F-83E9-5136CE440116}"/>
    <hyperlink ref="I50" r:id="rId48" xr:uid="{F995B9E0-8CD0-40A3-80A7-9D27547903CB}"/>
    <hyperlink ref="I51" r:id="rId49" xr:uid="{0D71FCBD-6516-4B29-9C02-55F19FD644A0}"/>
    <hyperlink ref="I52" r:id="rId50" xr:uid="{E8E0CD0C-B9F3-4129-B389-93CF80CC2844}"/>
    <hyperlink ref="I53" r:id="rId51" xr:uid="{D42D7C44-3F33-4C26-B7E1-7D5E84A7B6D6}"/>
    <hyperlink ref="I54" r:id="rId52" xr:uid="{BF55FD6C-09D3-46E9-A3A3-9282BA736F15}"/>
    <hyperlink ref="I55" r:id="rId53" xr:uid="{98794468-DAAC-40EF-9B28-A6101373D656}"/>
    <hyperlink ref="I56" r:id="rId54" xr:uid="{C4EFF299-65A4-46D3-BAD8-0E6A4B831908}"/>
    <hyperlink ref="I57" r:id="rId55" xr:uid="{0E7098FA-DFDD-48B0-82A3-765DC0AE1AE9}"/>
    <hyperlink ref="I58" r:id="rId56" xr:uid="{928F641A-3F7F-460F-8C23-5C189FCE40B8}"/>
    <hyperlink ref="I59" r:id="rId57" xr:uid="{DAD9490D-25A8-44ED-8FBE-DC7A62027E2C}"/>
    <hyperlink ref="I60" r:id="rId58" xr:uid="{1C36A611-7C0E-401E-8108-0AE1EBCAA6B0}"/>
    <hyperlink ref="I61" r:id="rId59" xr:uid="{8E4C958D-BFF8-45F4-B494-749FF881A79B}"/>
    <hyperlink ref="I62" r:id="rId60" xr:uid="{1A202015-44B9-4C80-9A08-A34BDFDBAF7C}"/>
    <hyperlink ref="I63" r:id="rId61" xr:uid="{248ECB11-852B-4F88-A795-0292EBBE2B57}"/>
    <hyperlink ref="I64" r:id="rId62" xr:uid="{21E315CC-0A00-4567-AF36-06A08D1297C4}"/>
    <hyperlink ref="I65" r:id="rId63" xr:uid="{19620F41-1E88-41D6-9837-D43568DF3265}"/>
    <hyperlink ref="I66" r:id="rId64" xr:uid="{F8250866-D592-40D0-BBD4-492393232EB2}"/>
    <hyperlink ref="I67" r:id="rId65" xr:uid="{7F2E48AF-E190-43A4-90BA-0CC37486685A}"/>
    <hyperlink ref="I68" r:id="rId66" xr:uid="{48CBA4D8-9AD3-4A52-A2A9-618905A0840B}"/>
    <hyperlink ref="I69" r:id="rId67" xr:uid="{E0BFDB7C-FD02-4A5F-ABBC-5390157E6AF4}"/>
    <hyperlink ref="I70" r:id="rId68" xr:uid="{6B5DB670-B479-49FC-8D72-1F322CF33F60}"/>
    <hyperlink ref="I71" r:id="rId69" xr:uid="{572FED99-AB13-4DA2-83CA-1083B47B781C}"/>
    <hyperlink ref="I72" r:id="rId70" xr:uid="{D208686D-24C9-496B-BFB7-FB4622845542}"/>
    <hyperlink ref="I73" r:id="rId71" xr:uid="{82F7FF72-AD83-420F-8D26-C6F6B793F703}"/>
    <hyperlink ref="I74" r:id="rId72" xr:uid="{DAD308BE-8B43-43FB-AB22-55CD865A57F1}"/>
    <hyperlink ref="I75" r:id="rId73" xr:uid="{CAAD6184-051A-4B2D-8292-920135F93512}"/>
    <hyperlink ref="I76" r:id="rId74" xr:uid="{62D79FD9-3833-4090-8D23-BC67ED31861A}"/>
    <hyperlink ref="I77" r:id="rId75" xr:uid="{985BC6D4-4EA8-4E90-9434-525069FF9EBD}"/>
    <hyperlink ref="I78" r:id="rId76" xr:uid="{56F03996-6248-4DDC-A960-7E124027A708}"/>
    <hyperlink ref="I79" r:id="rId77" xr:uid="{72E9C716-3B95-450F-8AE1-780F33CEFDFB}"/>
    <hyperlink ref="I80" r:id="rId78" xr:uid="{225EF1C4-32A5-412D-BAB7-41F66FDC0576}"/>
    <hyperlink ref="I81" r:id="rId79" xr:uid="{8FFCDFDB-AA1D-4B81-9D94-8F2A9E05CBC2}"/>
    <hyperlink ref="I82" r:id="rId80" xr:uid="{B416A260-6611-4BC4-9C50-9DD5B25D13E7}"/>
    <hyperlink ref="I83" r:id="rId81" xr:uid="{E14D89A7-422B-4B6C-A6B0-B0AED1434A2B}"/>
    <hyperlink ref="I84" r:id="rId82" xr:uid="{69F1287E-5BAB-4B12-A147-180A18EAF5E7}"/>
    <hyperlink ref="I85" r:id="rId83" xr:uid="{F04646B9-04EE-48BA-9215-760FA0572BDB}"/>
    <hyperlink ref="I86" r:id="rId84" xr:uid="{846653F4-00C0-4A1A-9300-2932A5833510}"/>
    <hyperlink ref="I87" r:id="rId85" xr:uid="{80DB6F39-85D0-4E89-9896-E62075792871}"/>
    <hyperlink ref="I88" r:id="rId86" xr:uid="{AA0FF798-4DE8-4D28-8E30-9439116BCF92}"/>
    <hyperlink ref="I89" r:id="rId87" xr:uid="{A3E6BEA8-C447-43C7-89D4-7E56AF063E11}"/>
    <hyperlink ref="I90" r:id="rId88" xr:uid="{54840D58-59F9-4909-9EFE-24D7C10837CF}"/>
    <hyperlink ref="I91" r:id="rId89" xr:uid="{0356D819-BE1B-42DA-A6EF-6EE105C3CD08}"/>
    <hyperlink ref="I92" r:id="rId90" xr:uid="{F0A43803-EB56-4DA9-AAB5-C6B4ACEE4FE1}"/>
    <hyperlink ref="I93" r:id="rId91" xr:uid="{FFDAD8F2-CE80-41E5-B1EB-55B01BEF6AB0}"/>
    <hyperlink ref="I94" r:id="rId92" xr:uid="{0AEF4F6F-6DB9-404C-A5DB-EF5297279AAF}"/>
    <hyperlink ref="I95" r:id="rId93" xr:uid="{AEC0ADA3-9566-42D3-81ED-B313F1D572EC}"/>
    <hyperlink ref="I96" r:id="rId94" xr:uid="{F9B0E5DC-8208-4370-9DF0-C7915592CAE5}"/>
    <hyperlink ref="I97" r:id="rId95" xr:uid="{1BBFEF29-B142-4832-9DB1-935111FFA8C8}"/>
    <hyperlink ref="I98" r:id="rId96" xr:uid="{5824CE36-0091-48DE-B972-D1E61ECFBF51}"/>
    <hyperlink ref="I99" r:id="rId97" xr:uid="{08221F06-820F-4AB7-A11B-EED9784643A1}"/>
    <hyperlink ref="I100" r:id="rId98" xr:uid="{ED40671F-8B29-4433-9392-4D490123CDA6}"/>
    <hyperlink ref="I101" r:id="rId99" xr:uid="{ECB8F941-F510-4784-B075-535F596FCA78}"/>
    <hyperlink ref="I102" r:id="rId100" xr:uid="{B9D8E62A-3B6F-4E24-81B0-BF1440D8EDBB}"/>
    <hyperlink ref="I103" r:id="rId101" xr:uid="{99497D37-59BF-46E6-BB96-4B1F930C6575}"/>
    <hyperlink ref="I104" r:id="rId102" xr:uid="{19B039F6-0AF4-4E5D-9512-A091F4C5EDE7}"/>
    <hyperlink ref="I105" r:id="rId103" xr:uid="{3DFE9C03-A217-453E-8FBB-2738382C0F13}"/>
    <hyperlink ref="I106" r:id="rId104" xr:uid="{6A2F0E94-0E23-4144-A07D-47A01E2DB75B}"/>
    <hyperlink ref="I107" r:id="rId105" xr:uid="{4EC7D938-2E5F-43DC-B5A1-E92948FFBFC4}"/>
    <hyperlink ref="I108" r:id="rId106" xr:uid="{46E0E7F7-81D4-4056-9199-D16D409CB0EC}"/>
    <hyperlink ref="I109" r:id="rId107" xr:uid="{83314F56-75DE-45A4-9414-4F66FFB780DC}"/>
    <hyperlink ref="I110" r:id="rId108" xr:uid="{0CFC4D2D-6F0B-4CC9-91D9-D89677A8DBF5}"/>
    <hyperlink ref="I111" r:id="rId109" xr:uid="{64EB089D-60C0-41B7-B699-8008E0BC20DE}"/>
    <hyperlink ref="I112" r:id="rId110" xr:uid="{E22CE300-0F34-411D-BE83-750B7FE1BF76}"/>
    <hyperlink ref="I113" r:id="rId111" xr:uid="{34C08878-B46B-4AFA-8DB2-F79A0CD6CD19}"/>
    <hyperlink ref="I114" r:id="rId112" xr:uid="{F6EB0FEA-5627-4CA0-855B-ED699524ECAB}"/>
    <hyperlink ref="I115" r:id="rId113" xr:uid="{0F89C5A2-DCF7-40D7-A4A3-CC1802A6092C}"/>
    <hyperlink ref="I116" r:id="rId114" xr:uid="{D17E90FA-DA6E-48B8-9685-C4FCC5213246}"/>
    <hyperlink ref="I117" r:id="rId115" xr:uid="{D716E539-D794-4D4A-8640-25B088C4ED7F}"/>
    <hyperlink ref="I118" r:id="rId116" xr:uid="{71B9D7D5-2DC2-467B-8F8B-073C7145C414}"/>
    <hyperlink ref="I119" r:id="rId117" xr:uid="{1E323E68-3B90-4C1A-9F83-05B8F29E550A}"/>
    <hyperlink ref="I120" r:id="rId118" xr:uid="{4C2E96AF-5E0D-4C62-8481-BEE6EF629EF7}"/>
    <hyperlink ref="I121" r:id="rId119" xr:uid="{93073E3A-06FB-44F9-A623-DB6152E83063}"/>
    <hyperlink ref="I122" r:id="rId120" xr:uid="{1A483355-292F-4F15-8BC9-012E45A1EDD3}"/>
    <hyperlink ref="I123" r:id="rId121" xr:uid="{8B560461-E849-48E6-B1F6-0365DAFA963C}"/>
    <hyperlink ref="I124" r:id="rId122" xr:uid="{A2D42978-1B84-472B-A2AD-1D1813386E63}"/>
    <hyperlink ref="I125" r:id="rId123" xr:uid="{FC903D77-7FA8-45C5-A6E2-4810A10F1539}"/>
    <hyperlink ref="I126" r:id="rId124" xr:uid="{A42CB417-E8F5-428D-809C-815B63ABF38D}"/>
    <hyperlink ref="I127" r:id="rId125" xr:uid="{A5DEECF7-2353-4FF1-A3BB-4C23DEA26908}"/>
    <hyperlink ref="I128" r:id="rId126" xr:uid="{D106646A-54DC-499F-89A9-7FD116B589AE}"/>
    <hyperlink ref="I129" r:id="rId127" xr:uid="{34F80F67-907A-462F-8A09-7959444A09B1}"/>
    <hyperlink ref="I130" r:id="rId128" xr:uid="{3B1E53DB-7FCA-4B15-A410-8C43D7349033}"/>
    <hyperlink ref="I131" r:id="rId129" xr:uid="{35801D44-B503-430F-952E-50CC89575308}"/>
    <hyperlink ref="I132" r:id="rId130" xr:uid="{0DE5AEBB-D3A3-4BEE-8786-7FAFED62B6D8}"/>
    <hyperlink ref="I133" r:id="rId131" xr:uid="{C2CA87A7-A6E9-40A1-8ACD-F28C71EC0138}"/>
    <hyperlink ref="I134" r:id="rId132" xr:uid="{4C058E4F-CD14-4D98-9767-5CF1D1701846}"/>
    <hyperlink ref="I135" r:id="rId133" xr:uid="{27EDAEA9-828D-43AA-BC9D-5EAE946A4BA1}"/>
    <hyperlink ref="I136" r:id="rId134" xr:uid="{CFA880DB-EB0B-4F2D-96C0-B2A2DA4EB531}"/>
    <hyperlink ref="I137" r:id="rId135" xr:uid="{76780BC5-7BEB-472C-A9BF-DD4651D5B3D8}"/>
    <hyperlink ref="I138" r:id="rId136" xr:uid="{33C9356F-A92E-4AB6-9ABD-70BA1EBA2917}"/>
    <hyperlink ref="I139" r:id="rId137" xr:uid="{58C3A087-960C-4F98-A2A4-88EEC112F56E}"/>
    <hyperlink ref="I140" r:id="rId138" xr:uid="{8959EE51-DA90-4157-8232-598087B41001}"/>
    <hyperlink ref="I141" r:id="rId139" xr:uid="{554A192F-24BE-4736-899C-F6147A99E7AC}"/>
    <hyperlink ref="I142" r:id="rId140" xr:uid="{5D4CA820-103B-428A-8FD1-419CD6DEEA42}"/>
    <hyperlink ref="I143" r:id="rId141" xr:uid="{8E28B87E-F12F-49B6-A51D-7ECC16B18488}"/>
    <hyperlink ref="I144" r:id="rId142" xr:uid="{E8C812CF-E87F-4C29-8E3C-045A99C42A63}"/>
    <hyperlink ref="I145" r:id="rId143" xr:uid="{0C206FD4-5609-48C8-99E3-301EBE19E5FA}"/>
    <hyperlink ref="I146" r:id="rId144" xr:uid="{5B4F047F-42BA-4F36-BC4C-0ECE047AB460}"/>
    <hyperlink ref="I147" r:id="rId145" xr:uid="{DDBD40A1-DEA0-49F5-A1C8-37B4EBD5E3D5}"/>
    <hyperlink ref="I148" r:id="rId146" xr:uid="{CED0A358-B7BC-4740-97C7-76D7F40789AA}"/>
    <hyperlink ref="I149" r:id="rId147" xr:uid="{D91ED0C3-14FF-4072-84B4-936DC578AA76}"/>
    <hyperlink ref="I150" r:id="rId148" xr:uid="{B9AF43C2-EBC8-4B50-BD01-12A4C59D7B40}"/>
    <hyperlink ref="I151" r:id="rId149" xr:uid="{4DDBAC90-0725-4E67-8666-D51A8A2ED712}"/>
    <hyperlink ref="I152" r:id="rId150" xr:uid="{D33ABD14-EEEB-4A01-924F-53C1E5F473AB}"/>
    <hyperlink ref="I153" r:id="rId151" xr:uid="{D98C3BA6-3A2C-477A-B1A8-4CCD56DBE03A}"/>
    <hyperlink ref="I154" r:id="rId152" xr:uid="{11B4E99D-6C91-4A82-B56D-C2EE0A59DAE5}"/>
    <hyperlink ref="I155" r:id="rId153" xr:uid="{2EE59A93-0A4F-434B-8EC4-6CDE5BE0CD7B}"/>
    <hyperlink ref="I156" r:id="rId154" xr:uid="{7B260ED7-1BBE-4208-90B4-CA9E35E16199}"/>
    <hyperlink ref="I157" r:id="rId155" xr:uid="{2C9AEB7F-2B0B-4359-B3A7-9378BD8BA22A}"/>
    <hyperlink ref="I158" r:id="rId156" xr:uid="{AF2CCDB6-AE07-4806-AEDE-8F7F72DD9BA6}"/>
    <hyperlink ref="I159" r:id="rId157" xr:uid="{ABCDBEE9-B460-467C-A4FD-6F0A30018E89}"/>
    <hyperlink ref="I160" r:id="rId158" xr:uid="{287C24B0-0F04-48ED-9A4A-4F9B175A6201}"/>
    <hyperlink ref="I161" r:id="rId159" xr:uid="{0EBE8E96-EF98-448C-ACBD-6663F3477082}"/>
    <hyperlink ref="I162" r:id="rId160" xr:uid="{A3FC6CAC-C42A-4C80-8799-74EE6AF9EE81}"/>
    <hyperlink ref="I163" r:id="rId161" xr:uid="{6FBFF8D0-4240-464F-98A0-12C023ADBB48}"/>
    <hyperlink ref="I164" r:id="rId162" xr:uid="{C0C11E89-7C5D-496E-81F8-A18393008F05}"/>
    <hyperlink ref="I165" r:id="rId163" xr:uid="{88A0BAB4-6469-49DB-86DE-F2F3B1C5DA47}"/>
    <hyperlink ref="I166" r:id="rId164" xr:uid="{B124869F-F21B-4DDF-AA03-382AFA75B01B}"/>
    <hyperlink ref="I167" r:id="rId165" xr:uid="{EBF1084E-5051-4C6A-A574-DFDF13860904}"/>
    <hyperlink ref="I168" r:id="rId166" xr:uid="{5815541C-553F-41A0-9A3D-4BA354DBD28F}"/>
    <hyperlink ref="I169" r:id="rId167" xr:uid="{C668C5A4-54BE-4AAC-B9E4-66B030FEA69C}"/>
    <hyperlink ref="I170" r:id="rId168" xr:uid="{2F84444A-EFD4-4AA2-828E-260D3B54B263}"/>
    <hyperlink ref="I171" r:id="rId169" xr:uid="{D0BD7699-2FC5-4F19-A10A-59FAA9C097ED}"/>
    <hyperlink ref="I172" r:id="rId170" xr:uid="{57C84EB3-CACA-4BB1-AB03-8923970B5312}"/>
    <hyperlink ref="I173" r:id="rId171" xr:uid="{7931AB0C-DC3E-42F8-B2EA-ABAC06917F62}"/>
    <hyperlink ref="I174" r:id="rId172" xr:uid="{6B204721-91BC-45F9-AC9F-DCE6A86452EE}"/>
    <hyperlink ref="I175" r:id="rId173" xr:uid="{2E67F84A-5147-4ED9-8564-BDD617F2B70E}"/>
    <hyperlink ref="I176" r:id="rId174" xr:uid="{A86F487C-19C1-491D-8E58-35511D7A3235}"/>
    <hyperlink ref="I177" r:id="rId175" xr:uid="{225AA5E5-3389-4C51-B3CE-5B332BCCA06C}"/>
    <hyperlink ref="I178" r:id="rId176" xr:uid="{D2DD6C3F-5AF4-4925-B7F2-227FBFCCE01F}"/>
    <hyperlink ref="I179" r:id="rId177" xr:uid="{0CADA686-A05E-4805-9459-BB4A640FBE29}"/>
    <hyperlink ref="I180" r:id="rId178" xr:uid="{2A937DB2-5EB1-4C87-8BA1-39647AB685DA}"/>
    <hyperlink ref="I181" r:id="rId179" xr:uid="{1DEAE1C1-357F-4D61-911D-BC0085348085}"/>
    <hyperlink ref="I182" r:id="rId180" xr:uid="{E8E932C6-1F48-4F7C-BDE1-F8571EF38511}"/>
    <hyperlink ref="I183" r:id="rId181" xr:uid="{75681CBC-C6BF-4B07-83D9-1257D6F89D87}"/>
    <hyperlink ref="I184" r:id="rId182" xr:uid="{0CBAF8D6-C581-4D07-A5A4-E714A45BFD53}"/>
    <hyperlink ref="I185" r:id="rId183" xr:uid="{73F7716B-1DFF-4954-85B9-AC80D84654E7}"/>
    <hyperlink ref="I186" r:id="rId184" xr:uid="{08FC77C3-5568-4407-B61D-2E9D1B51AECE}"/>
    <hyperlink ref="I187" r:id="rId185" xr:uid="{DF811A54-80C9-4145-8E44-F019ED32B97A}"/>
    <hyperlink ref="I188" r:id="rId186" xr:uid="{9B014408-D41B-4250-BCF7-E834A7414CCB}"/>
    <hyperlink ref="I189" r:id="rId187" xr:uid="{989F5018-82EE-4E9D-B47E-98CDD3788B14}"/>
    <hyperlink ref="I190" r:id="rId188" xr:uid="{A93720DC-C240-4C5D-BEE2-CB8F70D49288}"/>
    <hyperlink ref="I191" r:id="rId189" xr:uid="{95D969E8-0F93-4048-83E7-E485276BA5C9}"/>
    <hyperlink ref="I192" r:id="rId190" xr:uid="{D2C5F371-C2FD-4997-9618-17F6E08F8535}"/>
    <hyperlink ref="I193" r:id="rId191" xr:uid="{50C7104F-BA57-40CD-B22A-8150B9C1A171}"/>
    <hyperlink ref="I194" r:id="rId192" xr:uid="{0D645AAA-A387-4E6B-B4BD-612504085D87}"/>
    <hyperlink ref="I195" r:id="rId193" xr:uid="{AB1CD3F7-8297-4D8A-A84C-F9E89A5BA75F}"/>
    <hyperlink ref="I196" r:id="rId194" xr:uid="{EED29C44-27FA-48CB-924C-CF1E4CBFAD7E}"/>
    <hyperlink ref="I197" r:id="rId195" xr:uid="{B32FE64D-5DF2-41B9-BCCC-5E543CF3565D}"/>
    <hyperlink ref="I198" r:id="rId196" xr:uid="{3EC17713-9313-496A-A3D4-C253EA948AC9}"/>
    <hyperlink ref="I199" r:id="rId197" xr:uid="{12073745-6C83-4855-BC75-1AEEA3CF7620}"/>
    <hyperlink ref="I200" r:id="rId198" xr:uid="{B975E81B-B5FC-457C-AC37-47FB8749A829}"/>
    <hyperlink ref="I201" r:id="rId199" xr:uid="{611BBF4B-91DE-445F-8CEE-C377F731E94C}"/>
    <hyperlink ref="I202" r:id="rId200" xr:uid="{5FF762DA-2734-41AB-9A0C-F7043486C6BC}"/>
    <hyperlink ref="I203" r:id="rId201" xr:uid="{D48CE353-EDBD-44C2-8C2E-23ABD4CDDAE3}"/>
    <hyperlink ref="I204" r:id="rId202" xr:uid="{533DE883-20C4-452C-B80D-529A943E573A}"/>
    <hyperlink ref="I205" r:id="rId203" xr:uid="{4D4C7AB2-3E3D-4B21-946D-243A0A49A86A}"/>
    <hyperlink ref="I206" r:id="rId204" xr:uid="{F51FFAD4-1497-4281-A496-C06D28B55054}"/>
    <hyperlink ref="I207" r:id="rId205" xr:uid="{F031491C-808E-427F-B633-A3F920141333}"/>
    <hyperlink ref="I208" r:id="rId206" xr:uid="{719D41B5-2746-4918-9EE3-2D72704AA896}"/>
    <hyperlink ref="I209" r:id="rId207" xr:uid="{7A0F19C1-7D22-45AF-82A2-755763DC293C}"/>
    <hyperlink ref="I210" r:id="rId208" xr:uid="{1A6FE4B0-80E8-40CC-BF90-178FA0C288EB}"/>
    <hyperlink ref="I211" r:id="rId209" xr:uid="{5CECAD33-F5C5-411A-9F62-A3C6E89EA1D2}"/>
    <hyperlink ref="I212" r:id="rId210" xr:uid="{945EE107-FA8B-4A20-9ECC-0D6EE7BD2F8D}"/>
    <hyperlink ref="I213" r:id="rId211" xr:uid="{C1BD1A34-974C-48A3-B33C-CDB5028E44AA}"/>
    <hyperlink ref="I214" r:id="rId212" xr:uid="{B5F8B6FC-F365-4DE0-8734-782112FE9F90}"/>
    <hyperlink ref="I215" r:id="rId213" xr:uid="{01DC5887-7117-48FA-A536-D7CBA68CD701}"/>
    <hyperlink ref="I216" r:id="rId214" xr:uid="{BB8906CC-A60C-4361-A5FD-565E02EB881C}"/>
    <hyperlink ref="I217" r:id="rId215" xr:uid="{0AA734A4-4919-463D-A9F5-7BB7C22638BB}"/>
    <hyperlink ref="I218" r:id="rId216" xr:uid="{8E115E0C-454B-41EC-A935-088C1EFA91E2}"/>
    <hyperlink ref="I219" r:id="rId217" xr:uid="{1AD0A782-26FA-46BA-9946-87390D2E5EE5}"/>
    <hyperlink ref="I220" r:id="rId218" xr:uid="{BB4F2ADB-C213-49F2-9D2E-AD3F8BAFA67C}"/>
    <hyperlink ref="I221" r:id="rId219" xr:uid="{C9309374-1AFD-45C8-8BE5-67488B4E2969}"/>
    <hyperlink ref="I222" r:id="rId220" xr:uid="{0FCBD241-FCE0-4DA2-A206-EC3C1094F3BC}"/>
    <hyperlink ref="I223" r:id="rId221" xr:uid="{BB0FEB44-115B-4338-993D-38E1F24A2F2D}"/>
    <hyperlink ref="I224" r:id="rId222" xr:uid="{333C2E5A-56ED-4537-9841-0B40C615E7F0}"/>
    <hyperlink ref="I225" r:id="rId223" xr:uid="{A6A1BBFC-8462-4D5A-8AA5-655FD6A00D6C}"/>
    <hyperlink ref="I226" r:id="rId224" xr:uid="{32683891-DE9C-4489-9D72-78392B5ABD3D}"/>
    <hyperlink ref="I227" r:id="rId225" xr:uid="{0C974843-0BEC-4A80-B477-396A6383AE95}"/>
    <hyperlink ref="I228" r:id="rId226" xr:uid="{222EE671-DC1C-414E-957E-8F17E1CD9184}"/>
    <hyperlink ref="I229" r:id="rId227" xr:uid="{CA15A8D1-4533-4D10-B923-5E56B4BCE204}"/>
    <hyperlink ref="I230" r:id="rId228" xr:uid="{C3950721-83EE-4E32-9BD0-B074AC094652}"/>
    <hyperlink ref="I231" r:id="rId229" xr:uid="{4E1BC709-31C9-4FC0-8D79-4C8F27A01AFB}"/>
    <hyperlink ref="I232" r:id="rId230" xr:uid="{403EC5AD-1029-4668-8A25-DAEE7EB23C36}"/>
    <hyperlink ref="I233" r:id="rId231" xr:uid="{0297C56B-A1E4-4E11-AD08-D07456F226D0}"/>
    <hyperlink ref="I234" r:id="rId232" xr:uid="{63CBC0A0-3725-4E6D-A057-D9CC2E6FAC54}"/>
    <hyperlink ref="I235" r:id="rId233" xr:uid="{ADE6F8A7-7B45-4CB4-8123-03D6D31C9D44}"/>
    <hyperlink ref="I236" r:id="rId234" xr:uid="{CD72DE79-EC14-414C-8069-13DBFEBE72DA}"/>
    <hyperlink ref="I237" r:id="rId235" xr:uid="{2FB31223-6CE0-423C-BFC1-3782F6635BB6}"/>
    <hyperlink ref="I238" r:id="rId236" xr:uid="{9094846D-07FD-4373-AD8C-516796EC9009}"/>
    <hyperlink ref="I239" r:id="rId237" xr:uid="{9A48BD96-A9BD-40F4-AEE6-DC8CCE7B88EF}"/>
    <hyperlink ref="I240" r:id="rId238" xr:uid="{94DF9558-EAC4-4BF2-8F67-72C19C330C15}"/>
    <hyperlink ref="I241" r:id="rId239" xr:uid="{8471E2F0-59C2-4487-A4AE-F2DBBC5DD048}"/>
    <hyperlink ref="I242" r:id="rId240" xr:uid="{D8FB9A7F-425D-4542-AA40-53B0F8A490ED}"/>
    <hyperlink ref="I243" r:id="rId241" xr:uid="{4138FF00-63E8-4CB8-8A62-7D05B21F4F71}"/>
    <hyperlink ref="I244" r:id="rId242" xr:uid="{1521820F-2393-4F86-B4F6-DAAC44731FCB}"/>
    <hyperlink ref="I245" r:id="rId243" xr:uid="{9DB949BF-F484-4420-908D-2D1A0DE8768C}"/>
    <hyperlink ref="I246" r:id="rId244" xr:uid="{139E0BEC-12B3-4CD7-9D85-C95272A1F8DF}"/>
    <hyperlink ref="I247" r:id="rId245" xr:uid="{C87B1893-CDA1-4885-873E-2BDBFB9A88F2}"/>
    <hyperlink ref="I248" r:id="rId246" xr:uid="{DC532806-6FBF-4F71-8F70-43D633347981}"/>
    <hyperlink ref="I249" r:id="rId247" xr:uid="{F8CB43DB-70AC-470C-94AE-587759502CC7}"/>
    <hyperlink ref="I250" r:id="rId248" xr:uid="{2B27AAC0-6935-4307-97D8-9A613D9D8ED2}"/>
    <hyperlink ref="I251" r:id="rId249" xr:uid="{1CE87AF1-869E-44CD-AC2F-E608782F34E6}"/>
    <hyperlink ref="I252" r:id="rId250" xr:uid="{78F8AA8B-DC5D-41D7-AFDA-3E4CB802768A}"/>
    <hyperlink ref="I253" r:id="rId251" xr:uid="{01881ECE-E5CA-4D5D-A636-84117EDD3AF7}"/>
    <hyperlink ref="I254" r:id="rId252" xr:uid="{4E5DB88B-D4C5-4894-AFA8-DE557E162F8C}"/>
    <hyperlink ref="I255" r:id="rId253" xr:uid="{6ECE6105-EE44-40A1-B0B3-E07C1A438071}"/>
    <hyperlink ref="I256" r:id="rId254" xr:uid="{AB3CB160-1816-4734-A54E-E3978B401305}"/>
    <hyperlink ref="I257" r:id="rId255" xr:uid="{5527E9CC-8BD1-46BE-9627-66A2E8B91235}"/>
    <hyperlink ref="I258" r:id="rId256" xr:uid="{66515BBB-5971-4B2E-8D7D-C6BD28725950}"/>
    <hyperlink ref="I259" r:id="rId257" xr:uid="{26823660-89FD-493D-A9A6-B0390A7606ED}"/>
    <hyperlink ref="I260" r:id="rId258" xr:uid="{B68221B0-B530-4D5B-ADCF-128484FB9E78}"/>
    <hyperlink ref="I261" r:id="rId259" xr:uid="{04837EF0-257A-4488-A5AE-752F5B0EFE50}"/>
    <hyperlink ref="I262" r:id="rId260" xr:uid="{ECFCEDEE-108B-452D-BBBE-B864F1A65405}"/>
    <hyperlink ref="I263" r:id="rId261" xr:uid="{802C3921-7438-4BA5-9AEF-F9AFE5AEB123}"/>
    <hyperlink ref="I264" r:id="rId262" xr:uid="{BE75F041-6E74-48F5-AD61-A377D01B3DB4}"/>
    <hyperlink ref="I265" r:id="rId263" xr:uid="{E4646804-2E94-472A-ADB7-4128498E8AA0}"/>
    <hyperlink ref="I266" r:id="rId264" xr:uid="{E8600D6D-4E18-4383-8535-1E9F13E316BB}"/>
    <hyperlink ref="I267" r:id="rId265" xr:uid="{23D38ACF-BCEA-487E-BD37-B98CCB6E173A}"/>
    <hyperlink ref="I268" r:id="rId266" xr:uid="{E1E3BFA6-E084-49E9-9A7D-5B0C553A4BB1}"/>
    <hyperlink ref="I269" r:id="rId267" xr:uid="{84E37CC6-6D95-4C7B-A37B-A2A28DD0C3B6}"/>
    <hyperlink ref="I270" r:id="rId268" xr:uid="{BF1E2A2C-9C89-4E9E-8A67-638741419C16}"/>
    <hyperlink ref="I271" r:id="rId269" xr:uid="{450F9428-4BEC-4CBE-A28C-32493BB99148}"/>
    <hyperlink ref="I272" r:id="rId270" xr:uid="{2A183F93-E918-4F4A-B648-5A68E00E2908}"/>
    <hyperlink ref="I273" r:id="rId271" xr:uid="{2DF85889-DA87-40C1-A8E8-96373C0DBA29}"/>
    <hyperlink ref="I274" r:id="rId272" xr:uid="{C1D50053-A768-4E61-A3D5-4A37C2801F17}"/>
    <hyperlink ref="I275" r:id="rId273" xr:uid="{778F82D7-F39E-4238-A06D-76AFEA245BE8}"/>
    <hyperlink ref="I276" r:id="rId274" xr:uid="{355ABE22-F07F-4D28-A76A-03F367881E19}"/>
    <hyperlink ref="I277" r:id="rId275" xr:uid="{73A8CDFD-2035-4AAE-BA1E-D2ADC4CBC8EC}"/>
    <hyperlink ref="I278" r:id="rId276" xr:uid="{518629DD-6D35-40DA-8D0E-3A69EA8FF050}"/>
    <hyperlink ref="I279" r:id="rId277" xr:uid="{BB26744A-F79C-4A72-8E86-ACE655E8FD60}"/>
    <hyperlink ref="I280" r:id="rId278" xr:uid="{48748CBE-4F5C-49B8-888E-DDE772FD2CDC}"/>
    <hyperlink ref="I281" r:id="rId279" xr:uid="{00F551BC-F03D-4915-9462-3F909074DE5C}"/>
    <hyperlink ref="I282" r:id="rId280" xr:uid="{46AC2DE1-1C96-4414-8F69-4DE412CFC84E}"/>
    <hyperlink ref="I283" r:id="rId281" xr:uid="{F89EF92C-BE2F-40E1-B037-54ADB1E2C611}"/>
    <hyperlink ref="I284" r:id="rId282" xr:uid="{737F858A-1530-4F67-BC47-A4B6D6E2F3A3}"/>
    <hyperlink ref="I285" r:id="rId283" xr:uid="{9555E2E5-E430-405C-B6B2-86799E28BA47}"/>
    <hyperlink ref="I286" r:id="rId284" xr:uid="{817D38D2-CED4-4C76-A77C-FDD61892453D}"/>
    <hyperlink ref="I287" r:id="rId285" xr:uid="{D49A7B06-554F-4D43-98B1-28938B78C0C4}"/>
    <hyperlink ref="I288" r:id="rId286" xr:uid="{D83555AC-A241-49A6-832E-3D4A34A26F41}"/>
    <hyperlink ref="I289" r:id="rId287" xr:uid="{9E48DD92-096F-49D9-B9A8-F91965D8EA89}"/>
    <hyperlink ref="I290" r:id="rId288" xr:uid="{008FE03E-0048-4141-99BB-E3E1055B5A0D}"/>
    <hyperlink ref="I291" r:id="rId289" xr:uid="{8547BADC-0A15-45E9-B6FA-44447F6F4321}"/>
    <hyperlink ref="I292" r:id="rId290" xr:uid="{6C0A18A1-28EB-4CEB-ACD9-773200042343}"/>
    <hyperlink ref="I293" r:id="rId291" xr:uid="{BE5F4C57-0905-4C27-9B70-8FBAFE89E9BB}"/>
    <hyperlink ref="I294" r:id="rId292" xr:uid="{FB824882-8F49-43FD-84C9-4C23E0B07111}"/>
    <hyperlink ref="I295" r:id="rId293" xr:uid="{6DA3FF9B-6C25-454E-9BCE-3105D0CE8C71}"/>
    <hyperlink ref="I296" r:id="rId294" xr:uid="{2391BBB0-CE27-4783-ACCC-35A2AE7155E7}"/>
    <hyperlink ref="I297" r:id="rId295" xr:uid="{0E2C5D8E-95D3-4123-B29E-4C8CFE6B6DC0}"/>
    <hyperlink ref="I298" r:id="rId296" xr:uid="{DB13CAEE-F06B-4F3E-A25B-C19ACCB68031}"/>
    <hyperlink ref="I299" r:id="rId297" xr:uid="{28C9B16C-ADFA-4999-85D3-2B4C43C97E70}"/>
    <hyperlink ref="I300" r:id="rId298" xr:uid="{08EE0C6C-4756-40A6-9CEC-E5FB83082818}"/>
    <hyperlink ref="I301" r:id="rId299" xr:uid="{0FB25326-7997-4535-8FAB-056D6CD1464A}"/>
    <hyperlink ref="I302" r:id="rId300" xr:uid="{E114D68A-2CAE-4B3A-81E9-1A28B89D0FC3}"/>
    <hyperlink ref="I303" r:id="rId301" xr:uid="{C826D963-D101-4DB4-B762-D2C1BB491629}"/>
    <hyperlink ref="I304" r:id="rId302" xr:uid="{5F39FB27-D143-4014-A46A-1C740C42A853}"/>
    <hyperlink ref="I305" r:id="rId303" xr:uid="{6AA8984A-C26A-4112-BFCE-70BAD10AB71D}"/>
    <hyperlink ref="I306" r:id="rId304" xr:uid="{3B9DC358-7A93-4121-9D8B-DCF88CFDFDA4}"/>
    <hyperlink ref="I307" r:id="rId305" xr:uid="{B166C892-D376-4D4F-8A41-D5AC0323B7C8}"/>
    <hyperlink ref="I308" r:id="rId306" xr:uid="{DE5F446B-4A08-4BF8-9E89-299649661D34}"/>
    <hyperlink ref="I309" r:id="rId307" xr:uid="{4D1D6742-4B87-44C6-8746-BC15120733BF}"/>
    <hyperlink ref="I310" r:id="rId308" xr:uid="{9C488A4E-6F0E-48EA-BF41-3D8903C51B6A}"/>
    <hyperlink ref="I311" r:id="rId309" xr:uid="{90474984-03C1-4837-9A1C-108DE94B99F8}"/>
    <hyperlink ref="I312" r:id="rId310" xr:uid="{70A5EF35-C581-4485-9428-714BE6351AED}"/>
    <hyperlink ref="I313" r:id="rId311" xr:uid="{5868CDE6-B39B-484D-A91E-818539965EF4}"/>
    <hyperlink ref="I314" r:id="rId312" xr:uid="{E9DAA30B-CCD9-48E9-AFB5-553D7F9C4639}"/>
    <hyperlink ref="I315" r:id="rId313" xr:uid="{77BBF30D-3D85-44BB-8A4A-E390D392FCC4}"/>
    <hyperlink ref="I316" r:id="rId314" xr:uid="{4D1E06BC-5830-4827-8D4C-1D2F823A4F05}"/>
    <hyperlink ref="I317" r:id="rId315" xr:uid="{AA6CB298-A1D0-406F-8F47-72F947811532}"/>
    <hyperlink ref="I318" r:id="rId316" xr:uid="{FFA758C1-BFE1-459D-AC48-C6923707EA5E}"/>
    <hyperlink ref="I319" r:id="rId317" xr:uid="{3DFB739D-BE3E-4057-B5A4-58F96E652165}"/>
    <hyperlink ref="I320" r:id="rId318" xr:uid="{C3775F9E-973C-4F67-8019-94B7891CE01B}"/>
    <hyperlink ref="I321" r:id="rId319" xr:uid="{3E3B0347-FC5F-47F6-94E0-B6D76D921C1D}"/>
    <hyperlink ref="I322" r:id="rId320" xr:uid="{214571FB-746F-42C1-A3B1-53A23C2F44F0}"/>
    <hyperlink ref="I323" r:id="rId321" xr:uid="{E4B8D2C9-5F49-4E1D-9931-68570B8CC7E3}"/>
    <hyperlink ref="I324" r:id="rId322" xr:uid="{69D2788A-C5A9-4C94-9208-3ACD514D6191}"/>
    <hyperlink ref="I325" r:id="rId323" xr:uid="{F73832C7-79CD-4FD4-9B38-8B6790FA769D}"/>
    <hyperlink ref="I326" r:id="rId324" xr:uid="{26B9BD67-0CF5-4179-9DB0-4BCA8A72162D}"/>
    <hyperlink ref="I327" r:id="rId325" xr:uid="{0C48E149-4176-4867-8E93-54D32851F3A5}"/>
    <hyperlink ref="I328" r:id="rId326" xr:uid="{F235D6BD-37B5-44BA-B1BB-0ACE1AEF6510}"/>
    <hyperlink ref="I329" r:id="rId327" xr:uid="{822B9B71-7FDB-40F3-956A-ABA611907EAA}"/>
    <hyperlink ref="I330" r:id="rId328" xr:uid="{E97E6C65-6C3A-44CA-BAF5-312713AD159E}"/>
    <hyperlink ref="I331" r:id="rId329" xr:uid="{ADEA8CE9-9E11-429D-9908-89EF4A121BAA}"/>
    <hyperlink ref="I332" r:id="rId330" xr:uid="{0DEE5927-1CCB-4F51-803D-B7ADB36713C1}"/>
    <hyperlink ref="I333" r:id="rId331" xr:uid="{8A91B5A7-2A80-4560-8B51-13892F5CF111}"/>
    <hyperlink ref="I334" r:id="rId332" xr:uid="{99F3A1FC-5E6C-4341-BC5F-60C0F005BB8B}"/>
    <hyperlink ref="I335" r:id="rId333" xr:uid="{BDDD961B-A6AA-4EB4-A676-6C176EF56944}"/>
    <hyperlink ref="I336" r:id="rId334" xr:uid="{237A87E0-0013-4897-8BB0-3B710761581F}"/>
    <hyperlink ref="I337" r:id="rId335" xr:uid="{C37AFC9C-A6D7-4827-949E-E9F87D5795C4}"/>
    <hyperlink ref="I338" r:id="rId336" xr:uid="{B8125122-3C57-4A1F-B843-7AC797199A7D}"/>
    <hyperlink ref="I339" r:id="rId337" xr:uid="{B4FB0CF5-D96B-4AE9-80DB-13E20B55CFE8}"/>
    <hyperlink ref="I340" r:id="rId338" xr:uid="{843BC977-8A7A-46FA-AF49-6C7AF1585D65}"/>
    <hyperlink ref="I341" r:id="rId339" xr:uid="{6F8CF842-EC17-4C3B-87D2-4DB8B21719EF}"/>
    <hyperlink ref="I342" r:id="rId340" xr:uid="{3D8ED027-524C-4CF9-B990-9B1E17537195}"/>
    <hyperlink ref="I343" r:id="rId341" xr:uid="{73865412-6D65-4DF7-83F2-B0A2A9CED13A}"/>
    <hyperlink ref="I344" r:id="rId342" xr:uid="{DB7C048A-6634-4B7D-A078-4BB20CE3AB37}"/>
    <hyperlink ref="I345" r:id="rId343" xr:uid="{43E61CB2-83C1-4368-B504-4782F62796ED}"/>
    <hyperlink ref="I346" r:id="rId344" xr:uid="{DA3EB645-9A3C-4D37-9216-F66692D3E1B5}"/>
    <hyperlink ref="I347" r:id="rId345" xr:uid="{DCD9B9F3-1134-48A7-B456-6FB7F46DEEBA}"/>
    <hyperlink ref="I348" r:id="rId346" xr:uid="{7D13EF0A-F44A-49B8-9237-9A95A3C6AFF1}"/>
    <hyperlink ref="I349" r:id="rId347" xr:uid="{B5F19872-10C0-4C92-AA42-838A7B909067}"/>
    <hyperlink ref="I350" r:id="rId348" xr:uid="{907F4CDE-F9AD-40CD-B513-4D2C0D946C6A}"/>
    <hyperlink ref="I351" r:id="rId349" xr:uid="{159689BB-EC42-4B40-BFD6-ED2B8EB86C31}"/>
    <hyperlink ref="I352" r:id="rId350" xr:uid="{C1992B19-F120-40B7-92A3-10F7D0CE814B}"/>
    <hyperlink ref="I353" r:id="rId351" xr:uid="{94510C9C-B756-4384-9A45-C277DE2C8B73}"/>
    <hyperlink ref="I354" r:id="rId352" xr:uid="{96E9FA45-457C-406B-B6A1-1B7888FCDDE2}"/>
    <hyperlink ref="I355" r:id="rId353" xr:uid="{07867F91-0C74-4D0A-BAD8-E8982164CA67}"/>
    <hyperlink ref="I356" r:id="rId354" xr:uid="{74F69549-A764-46BE-9BBE-282185971634}"/>
    <hyperlink ref="I357" r:id="rId355" xr:uid="{9E767B7B-B881-46AE-A9DE-51F2F5D3F1CF}"/>
    <hyperlink ref="I358" r:id="rId356" xr:uid="{895B4DC7-DD1B-44F3-A1EC-996BB929AF39}"/>
    <hyperlink ref="I359" r:id="rId357" xr:uid="{47DA1303-E676-4F84-8345-4538CD7868B8}"/>
    <hyperlink ref="I360" r:id="rId358" xr:uid="{49CDD7F1-3A83-4EA1-9919-334A1BDB3829}"/>
    <hyperlink ref="I361" r:id="rId359" xr:uid="{54A97384-532B-4C0B-8649-56D06C95EBE2}"/>
    <hyperlink ref="I362" r:id="rId360" xr:uid="{3E8CDA88-F2FD-447D-B5AC-FCF95CB19495}"/>
    <hyperlink ref="I363" r:id="rId361" xr:uid="{0DDA183A-8D27-40E0-9D19-5F65C4CBF125}"/>
    <hyperlink ref="I364" r:id="rId362" xr:uid="{44889F47-398A-4A43-851E-8453169AE12B}"/>
    <hyperlink ref="I365" r:id="rId363" xr:uid="{A08E84BD-2B5E-49C1-95E7-AD206C4ADEA4}"/>
    <hyperlink ref="I366" r:id="rId364" xr:uid="{B1543FDE-9279-4856-A5B4-AFC95CFE396D}"/>
    <hyperlink ref="I367" r:id="rId365" xr:uid="{C9D32D1D-F583-4C92-8386-8EC2F7346E8A}"/>
    <hyperlink ref="I368" r:id="rId366" xr:uid="{6AA730C5-9BFE-486F-8EA5-5AB255B11366}"/>
    <hyperlink ref="I369" r:id="rId367" xr:uid="{21C7FCB6-2B0E-4DA6-9328-2B10070B3875}"/>
    <hyperlink ref="I370" r:id="rId368" xr:uid="{DA1C7333-13C4-4313-8D0E-B6205F589124}"/>
    <hyperlink ref="I371" r:id="rId369" xr:uid="{2B6A4DE7-A96F-4F8D-ACCF-C858EE9BC6EF}"/>
    <hyperlink ref="I372" r:id="rId370" xr:uid="{D1883375-F6A6-4055-B596-9DEA0FFB3336}"/>
    <hyperlink ref="I373" r:id="rId371" xr:uid="{4A8A832F-A999-4627-BD15-48B3C53D5F96}"/>
    <hyperlink ref="I374" r:id="rId372" xr:uid="{3F0C8F17-0032-46F4-95DA-D7E761F4E40D}"/>
    <hyperlink ref="I375" r:id="rId373" xr:uid="{AEA9C696-A740-4432-8693-52A7F1F4D715}"/>
    <hyperlink ref="I376" r:id="rId374" xr:uid="{7888E45B-52DD-4EDC-8C5A-BC852B4B718E}"/>
    <hyperlink ref="I377" r:id="rId375" xr:uid="{65821EEE-6D4C-4F43-BB50-151930C912D6}"/>
    <hyperlink ref="I378" r:id="rId376" xr:uid="{B4ABF341-010F-4011-B84C-C2B69C8FE9FF}"/>
    <hyperlink ref="I379" r:id="rId377" xr:uid="{FEE73FD3-0C85-4065-9AED-58B9886A9381}"/>
    <hyperlink ref="I380" r:id="rId378" xr:uid="{5B521620-72AD-491B-BC23-CB064EFC4910}"/>
    <hyperlink ref="I381" r:id="rId379" xr:uid="{FC0B7710-D716-4C0C-B6EE-C0F00106D3DC}"/>
    <hyperlink ref="I382" r:id="rId380" xr:uid="{F90642D1-6F0B-44ED-A961-F2DBC7F35CA9}"/>
    <hyperlink ref="I383" r:id="rId381" xr:uid="{1E0D06B7-D123-4B75-AEA2-541848FF86A6}"/>
    <hyperlink ref="I384" r:id="rId382" xr:uid="{CA0475B2-6A07-43E4-A679-CE2EDC344E84}"/>
    <hyperlink ref="I385" r:id="rId383" xr:uid="{2A785A40-6A41-451D-8F43-D78A7513EBA9}"/>
    <hyperlink ref="I386" r:id="rId384" xr:uid="{5C14B227-FB22-4AA6-AD0E-0B1E07020205}"/>
    <hyperlink ref="I387" r:id="rId385" xr:uid="{77385404-BF73-4CF0-B239-B1D1277AC862}"/>
    <hyperlink ref="I388" r:id="rId386" xr:uid="{D3930818-2F66-4296-A77A-158F01EC6EF2}"/>
    <hyperlink ref="I389" r:id="rId387" xr:uid="{AF76AE5A-0076-4C20-B37E-9753FDAF8136}"/>
    <hyperlink ref="I390" r:id="rId388" xr:uid="{EFC08A27-257D-42C2-ABC8-34A42DC597BB}"/>
    <hyperlink ref="I391" r:id="rId389" xr:uid="{076AA42A-9F5D-47F2-8462-03E8F4048F26}"/>
    <hyperlink ref="I392" r:id="rId390" xr:uid="{E49C7328-302A-494F-A850-155548F8896F}"/>
    <hyperlink ref="I393" r:id="rId391" xr:uid="{391005A3-7BC0-40DF-9670-0ABEDCF64086}"/>
    <hyperlink ref="I394" r:id="rId392" xr:uid="{7CAA2BC1-1A67-4EA2-A664-4E303124DBAE}"/>
    <hyperlink ref="I395" r:id="rId393" xr:uid="{8D894E3E-E04D-476B-B976-28B5F8E5AC96}"/>
    <hyperlink ref="I396" r:id="rId394" xr:uid="{AA29ADC3-927E-496B-8639-BE43C0DAC03C}"/>
    <hyperlink ref="I397" r:id="rId395" xr:uid="{41F2BF91-EB91-49A5-8BD0-428681FBF20C}"/>
    <hyperlink ref="I398" r:id="rId396" xr:uid="{735101F5-6592-47AE-8875-E1E12C55B18D}"/>
    <hyperlink ref="I399" r:id="rId397" xr:uid="{4FAC0C1C-A24E-40E2-994D-505ADC36D98C}"/>
    <hyperlink ref="I400" r:id="rId398" xr:uid="{7820F3F6-5975-4435-B30D-E1A0297BE894}"/>
    <hyperlink ref="I401" r:id="rId399" xr:uid="{F4646D7A-DC75-481C-A6EE-220C9D6B3E09}"/>
    <hyperlink ref="I402" r:id="rId400" xr:uid="{1A879342-EC42-4433-A42E-69BD7E4F52EF}"/>
    <hyperlink ref="I403" r:id="rId401" xr:uid="{B0D6ED76-4079-4DFF-91FD-09018CC1F685}"/>
    <hyperlink ref="I404" r:id="rId402" xr:uid="{32A599B7-2152-4DAB-A425-A92768C09C3F}"/>
    <hyperlink ref="I405" r:id="rId403" xr:uid="{7D75FEBD-E82B-4FB7-9EBF-DD15B5472E3B}"/>
    <hyperlink ref="I406" r:id="rId404" xr:uid="{DA781CED-1E15-4888-8B78-423B0B725461}"/>
    <hyperlink ref="I407" r:id="rId405" xr:uid="{B352AFD5-AE61-498D-99B4-53528351E1E8}"/>
    <hyperlink ref="I408" r:id="rId406" xr:uid="{47583FBD-A03C-4C63-9439-9A2F4706D26C}"/>
    <hyperlink ref="I409" r:id="rId407" xr:uid="{7A94124A-A5AD-4663-8217-EA88F1E3C001}"/>
    <hyperlink ref="I410" r:id="rId408" xr:uid="{7B377FE2-2F37-44B3-ABD1-052BADCD0DFA}"/>
    <hyperlink ref="I411" r:id="rId409" xr:uid="{1C5A58B8-3C0D-4D18-8A69-8ED4C77950E4}"/>
    <hyperlink ref="I412" r:id="rId410" xr:uid="{095806FB-CED8-4297-AB6C-46101515755D}"/>
    <hyperlink ref="I413" r:id="rId411" xr:uid="{2A0129DF-AC6B-4D22-86F2-A0E26B2A6C4B}"/>
    <hyperlink ref="I414" r:id="rId412" xr:uid="{44B8A2C3-F26B-4F17-B20B-D399FF6F65BE}"/>
    <hyperlink ref="I415" r:id="rId413" xr:uid="{4CE0E99E-D045-4E39-AB1B-2DE3AD6FA42D}"/>
    <hyperlink ref="I416" r:id="rId414" xr:uid="{FEBF4EBE-6229-4B7B-8778-446E9ED2A8D6}"/>
    <hyperlink ref="I417" r:id="rId415" xr:uid="{1EED47DF-4E50-4CF0-BEC7-55B0182F6C9D}"/>
    <hyperlink ref="I418" r:id="rId416" xr:uid="{C242E993-737F-4393-AFA1-A4D1DA6C6F72}"/>
    <hyperlink ref="I419" r:id="rId417" xr:uid="{F605FA8F-4B31-464D-AF16-22EADC7E5F37}"/>
    <hyperlink ref="I420" r:id="rId418" xr:uid="{588FB7BD-D4A7-4023-918F-AD9178449940}"/>
    <hyperlink ref="I421" r:id="rId419" xr:uid="{2798225D-5784-404C-8D85-9C18F3370FD7}"/>
    <hyperlink ref="I422" r:id="rId420" xr:uid="{DA36B9D7-E0B4-41FF-A571-FA647E8DEB11}"/>
    <hyperlink ref="I423" r:id="rId421" xr:uid="{CDDC6BA0-4565-43F2-B49B-91977F06F68C}"/>
    <hyperlink ref="I424" r:id="rId422" xr:uid="{81D95FE7-0D26-4FDD-8F84-C94646A78A43}"/>
    <hyperlink ref="I425" r:id="rId423" xr:uid="{51E18717-E81D-4E2C-A5D5-93231DFF10CA}"/>
    <hyperlink ref="I426" r:id="rId424" xr:uid="{AB1AF32D-7576-405F-8DD4-7F5EF098FA4C}"/>
    <hyperlink ref="I427" r:id="rId425" xr:uid="{D60D5C95-4F75-4408-9B1B-F8AB841FBE75}"/>
    <hyperlink ref="I428" r:id="rId426" xr:uid="{82F07422-2C38-4C94-96B5-CBD8BF459A72}"/>
    <hyperlink ref="I429" r:id="rId427" xr:uid="{593411AC-69B3-4698-BF78-FBD93A386EC2}"/>
    <hyperlink ref="I430" r:id="rId428" xr:uid="{56DFA397-0608-411E-A6B2-F8EBB9272617}"/>
    <hyperlink ref="I431" r:id="rId429" xr:uid="{AA7DBB9B-E885-45D6-AB93-25370DD23C84}"/>
    <hyperlink ref="I432" r:id="rId430" xr:uid="{3FA7D519-EBBB-4620-907A-54BF5D5F6E01}"/>
    <hyperlink ref="I433" r:id="rId431" xr:uid="{899723CB-9B7D-4F45-B5A1-BC9294F8989F}"/>
    <hyperlink ref="I434" r:id="rId432" xr:uid="{ADB5CC86-A76E-4E14-AE77-E25643CE1D21}"/>
    <hyperlink ref="I435" r:id="rId433" xr:uid="{B44EC810-E95B-4746-AC25-0CB68C30E172}"/>
    <hyperlink ref="I436" r:id="rId434" xr:uid="{C8A0F84B-9C43-4E8B-90E9-CDD40139F411}"/>
    <hyperlink ref="I437" r:id="rId435" xr:uid="{D7F8FFEA-0401-44D6-8788-ED6B6F508C38}"/>
    <hyperlink ref="I438" r:id="rId436" xr:uid="{0F1D7374-2DA7-4BF2-B6EE-DB7F97C2FB53}"/>
    <hyperlink ref="I439" r:id="rId437" xr:uid="{16C97842-A648-4E4D-BDFB-962C24244E17}"/>
    <hyperlink ref="I440" r:id="rId438" xr:uid="{AF059B38-3795-4B7F-954F-86A0514BC722}"/>
    <hyperlink ref="I441" r:id="rId439" xr:uid="{E6767E8F-3E3D-4E23-8474-8C0514A6F63A}"/>
    <hyperlink ref="I442" r:id="rId440" xr:uid="{E02900CC-1EAB-44DE-940B-6AB6A24ECD39}"/>
    <hyperlink ref="I443" r:id="rId441" xr:uid="{76861D94-1781-423C-8727-D69786B8A3DD}"/>
    <hyperlink ref="I444" r:id="rId442" xr:uid="{EC034B17-0F8E-4A79-98A4-B3B1140EC445}"/>
    <hyperlink ref="I445" r:id="rId443" xr:uid="{30C78DD3-5D8E-4AF6-BC16-C7732583D5AB}"/>
    <hyperlink ref="I446" r:id="rId444" xr:uid="{55392AB5-0D56-4AB2-8651-B5C5F1DCEF66}"/>
    <hyperlink ref="I447" r:id="rId445" xr:uid="{09436178-E0CC-4708-8606-5A282E1194CB}"/>
    <hyperlink ref="I448" r:id="rId446" xr:uid="{9AA500C8-DE8D-4446-A6D7-3C415783ABBA}"/>
    <hyperlink ref="I449" r:id="rId447" xr:uid="{FCB7E5BA-E8CE-42BD-89B4-566B92FB2DD2}"/>
    <hyperlink ref="I450" r:id="rId448" xr:uid="{3B583B0C-872D-4E98-B15F-5A9259AB5CC4}"/>
    <hyperlink ref="I451" r:id="rId449" xr:uid="{D3183EB5-F45C-4309-B86A-A46BCC5D2194}"/>
    <hyperlink ref="I452" r:id="rId450" xr:uid="{9B4B0FE6-F845-4803-B7C8-324B53AEF7AE}"/>
    <hyperlink ref="I453" r:id="rId451" xr:uid="{3AC99411-A694-4173-8E30-FFC631DE335C}"/>
    <hyperlink ref="I454" r:id="rId452" xr:uid="{A44433B8-AF0F-4D53-AF3B-8F1F9D994333}"/>
    <hyperlink ref="I455" r:id="rId453" xr:uid="{4CE2AFB8-B6E0-43B7-920B-26A11E80666C}"/>
    <hyperlink ref="I456" r:id="rId454" xr:uid="{91F6D73C-2287-4759-872B-35C29BD4FDE7}"/>
    <hyperlink ref="I457" r:id="rId455" xr:uid="{88D92850-A17C-4AC8-ABFB-E1953C6B62DA}"/>
    <hyperlink ref="I458" r:id="rId456" xr:uid="{EA022149-BE71-4052-9F25-D771CD3F35A6}"/>
    <hyperlink ref="I459" r:id="rId457" xr:uid="{4BFA0DA3-789D-4BFB-97CC-7B07184015C7}"/>
    <hyperlink ref="I460" r:id="rId458" xr:uid="{BEC0BC79-CE57-4B1B-B86B-B38AA60BFFA6}"/>
    <hyperlink ref="I461" r:id="rId459" xr:uid="{C4E82171-D6EA-43E1-AE82-BDD7FE4F96FD}"/>
    <hyperlink ref="I462" r:id="rId460" xr:uid="{D2EC27CC-9E83-4E44-8EC9-F2460C5E285C}"/>
    <hyperlink ref="I463" r:id="rId461" xr:uid="{F9E3FE7D-FD3C-4B94-80D8-E1CEC2CF6F27}"/>
    <hyperlink ref="I464" r:id="rId462" xr:uid="{00107D1E-A258-4033-8021-C8A3311E02FE}"/>
    <hyperlink ref="I465" r:id="rId463" xr:uid="{B71E7EA3-FFE0-449D-B05A-218D75F9C702}"/>
    <hyperlink ref="I466" r:id="rId464" xr:uid="{7882A04D-26C3-4C83-B1CC-52EC1969B2DD}"/>
    <hyperlink ref="I467" r:id="rId465" xr:uid="{210ECAD1-20A6-48B5-926D-BEE09069DB46}"/>
    <hyperlink ref="I468" r:id="rId466" xr:uid="{7C490EA3-4B66-4882-8BB1-1241EDB3A857}"/>
    <hyperlink ref="I469" r:id="rId467" xr:uid="{0B52B1D5-E5B4-4328-832E-5962295DCBD8}"/>
    <hyperlink ref="I470" r:id="rId468" xr:uid="{4676AC02-ED27-43D4-80CA-C9B97E3FB4DB}"/>
    <hyperlink ref="I471" r:id="rId469" xr:uid="{91AE8134-88DE-4492-B20E-8E493BC7D338}"/>
    <hyperlink ref="I472" r:id="rId470" xr:uid="{E23295D7-D9EC-4D04-BB23-454693CD2495}"/>
    <hyperlink ref="I473" r:id="rId471" xr:uid="{029C917F-2ADB-4925-8CC2-BC1A95E7B0D5}"/>
    <hyperlink ref="I474" r:id="rId472" xr:uid="{4B588B2B-38B2-41F4-BC83-CDC082168144}"/>
    <hyperlink ref="I475" r:id="rId473" xr:uid="{1A4FF8B0-D26D-46A4-831B-F5E529CDB7F4}"/>
    <hyperlink ref="I476" r:id="rId474" xr:uid="{A146E5CF-43A8-4BFF-AE2C-C11E24344117}"/>
    <hyperlink ref="I477" r:id="rId475" xr:uid="{80A70D35-28E3-4216-AA28-12733211059F}"/>
    <hyperlink ref="I478" r:id="rId476" xr:uid="{BB8418D3-94EC-47D4-AA98-107A32CF138E}"/>
    <hyperlink ref="I479" r:id="rId477" xr:uid="{7BC244CB-F3EF-4618-9DCA-034A5CBCF26D}"/>
    <hyperlink ref="I480" r:id="rId478" xr:uid="{5B975C19-3B47-4569-89DD-C3CE8CDFEA00}"/>
    <hyperlink ref="I481" r:id="rId479" xr:uid="{B8EF9778-E649-493A-AF82-1C54FCA709F7}"/>
    <hyperlink ref="I482" r:id="rId480" xr:uid="{DCD32523-3DB5-46A5-AE1B-130429D51F44}"/>
    <hyperlink ref="I483" r:id="rId481" xr:uid="{8E29B3F4-3679-4D33-9221-90DCB94B4BE0}"/>
    <hyperlink ref="I484" r:id="rId482" xr:uid="{3D0B1A4F-A705-4899-AC1A-0FFDB0AE4624}"/>
    <hyperlink ref="I485" r:id="rId483" xr:uid="{899620D1-A5ED-41A3-8AEB-96F384938344}"/>
    <hyperlink ref="I486" r:id="rId484" xr:uid="{B1AC0D1C-766C-4C38-8E6F-FFAD9EC82820}"/>
    <hyperlink ref="I487" r:id="rId485" xr:uid="{BADF4B1B-56D5-4DF0-B5A5-6D161B91DE8E}"/>
    <hyperlink ref="I488" r:id="rId486" xr:uid="{B6C7B79D-2BA7-43EE-BAAC-46BF7DBEBCAB}"/>
    <hyperlink ref="I489" r:id="rId487" xr:uid="{0EC1EE4D-B6EC-49B5-834F-1B10DDD3B005}"/>
    <hyperlink ref="I490" r:id="rId488" xr:uid="{FF999BA6-52F1-47EC-B2DF-E8E51E4D45B0}"/>
    <hyperlink ref="I491" r:id="rId489" xr:uid="{2159CC22-BC72-41C2-92BF-A01C9F46F4D0}"/>
    <hyperlink ref="I492" r:id="rId490" xr:uid="{F1DBE163-CF0D-47A6-B4E3-2EE2138E72A6}"/>
    <hyperlink ref="I493" r:id="rId491" xr:uid="{43943610-0BFF-4294-97B8-5BAE020AA1AD}"/>
    <hyperlink ref="I494" r:id="rId492" xr:uid="{4D827D78-B279-4BB2-89CB-98D8ED1EB0D1}"/>
    <hyperlink ref="I495" r:id="rId493" xr:uid="{DFAB30EF-7A3B-402E-8DEB-501B36DC6077}"/>
    <hyperlink ref="I496" r:id="rId494" xr:uid="{00E06264-E181-4A09-8921-D93A1FE9AFF7}"/>
    <hyperlink ref="I497" r:id="rId495" xr:uid="{B21F17A8-481C-4C85-AAFB-CAC2D11C8D7E}"/>
    <hyperlink ref="I498" r:id="rId496" xr:uid="{EE39E3AF-589E-492F-9E80-B7A6796C438E}"/>
    <hyperlink ref="I499" r:id="rId497" xr:uid="{B0052E86-843D-4041-A72F-ABB90386B1AA}"/>
    <hyperlink ref="I500" r:id="rId498" xr:uid="{E1A7745D-B4E1-4585-9E5E-7768B7E90BE2}"/>
    <hyperlink ref="I503" r:id="rId499" xr:uid="{3B3AB92D-119F-4EE0-930D-D88194EC4AE0}"/>
    <hyperlink ref="I510" r:id="rId500" xr:uid="{67076575-2595-4959-BB12-9392621D2113}"/>
    <hyperlink ref="I511" r:id="rId501" xr:uid="{B7D69A58-9CA1-4A72-BB83-AF478B011CC1}"/>
    <hyperlink ref="I512" r:id="rId502" xr:uid="{72C8027A-CF5F-4011-8D9C-D6F043BD1BFE}"/>
    <hyperlink ref="I514" r:id="rId503" xr:uid="{6462B7E6-9518-44D4-AC10-771F67641EDE}"/>
    <hyperlink ref="I515" r:id="rId504" xr:uid="{6701F1BF-69D0-4A87-938C-2027CFF0DA93}"/>
    <hyperlink ref="I516" r:id="rId505" xr:uid="{8F963B9E-A702-4B09-A288-A07120BFAF9C}"/>
    <hyperlink ref="I517" r:id="rId506" xr:uid="{07A15DE5-66E5-4AEF-94BE-142A9E90492C}"/>
    <hyperlink ref="I518" r:id="rId507" xr:uid="{FB71250E-CD90-46A9-B9CC-C97794DFCD17}"/>
    <hyperlink ref="I519" r:id="rId508" xr:uid="{F4F60A4C-281C-4919-9BA0-7D16CEA42B23}"/>
    <hyperlink ref="I520" r:id="rId509" xr:uid="{C9864D64-4F83-4CC4-9CFB-18F98725BEC0}"/>
    <hyperlink ref="I521" r:id="rId510" xr:uid="{93B94B4E-5A0A-43A3-94A3-4F44DA39FCCD}"/>
    <hyperlink ref="I522" r:id="rId511" xr:uid="{AE2F96AC-D8B0-466E-9FF5-71473A1F0ADB}"/>
    <hyperlink ref="I525" r:id="rId512" xr:uid="{03F4998F-4189-46C6-B142-A0BB805D5332}"/>
    <hyperlink ref="I526" r:id="rId513" xr:uid="{BC0551C2-3258-48B6-AFD6-46FFCBABA5C9}"/>
    <hyperlink ref="I527" r:id="rId514" xr:uid="{439C623A-006B-4A6F-BBBD-2551FA2D15E5}"/>
    <hyperlink ref="I528" r:id="rId515" xr:uid="{4C197188-BB63-4F4A-94E1-D46BC53D14B8}"/>
    <hyperlink ref="I529" r:id="rId516" xr:uid="{CDD18250-C7CE-43C3-A339-BEAC019BFBE6}"/>
    <hyperlink ref="I530" r:id="rId517" xr:uid="{28CACB5E-D9DF-4F58-BD1D-DCD9E3914E86}"/>
    <hyperlink ref="I532" r:id="rId518" xr:uid="{E5F84C01-4087-4CA3-B455-156E9389E688}"/>
    <hyperlink ref="I537" r:id="rId519" xr:uid="{9FA645B0-6461-40E9-8BEC-640FA4FF4863}"/>
    <hyperlink ref="I538" r:id="rId520" xr:uid="{37644EB5-A0EA-44C8-A13B-A585AE96EF7F}"/>
    <hyperlink ref="I540" r:id="rId521" xr:uid="{CF350134-1CDF-4FB7-B838-13A0E038CF89}"/>
    <hyperlink ref="I541" r:id="rId522" xr:uid="{25E693CE-22DF-47DF-AF60-A33AD308E949}"/>
    <hyperlink ref="I543" r:id="rId523" xr:uid="{5860990F-3E1E-4973-9D70-2243EB43420A}"/>
    <hyperlink ref="I544" r:id="rId524" xr:uid="{8704587B-D470-489E-8746-8A73DA85B71E}"/>
    <hyperlink ref="I545" r:id="rId525" xr:uid="{2EBEEFB9-87A6-4120-909E-253114051939}"/>
    <hyperlink ref="I546" r:id="rId526" xr:uid="{4014A840-71AB-4978-BB6C-86B781DF2DD8}"/>
    <hyperlink ref="I547" r:id="rId527" xr:uid="{6C19F383-D9BF-4C35-9724-DED633F29AF5}"/>
    <hyperlink ref="I548" r:id="rId528" xr:uid="{86255A8B-B517-4ABB-ABF9-41664E1AE2A5}"/>
    <hyperlink ref="I549" r:id="rId529" xr:uid="{7C5E0F78-5A6D-47F7-8119-795D513F95C7}"/>
    <hyperlink ref="I550" r:id="rId530" xr:uid="{1C0ED8AE-67E0-4732-BB2A-6C6B0A3C2B5A}"/>
    <hyperlink ref="I551" r:id="rId531" xr:uid="{30E46C80-464B-414A-931F-85C8965394F6}"/>
    <hyperlink ref="I552" r:id="rId532" xr:uid="{F00F13FD-47ED-4541-A1C6-726F7FBFD2A4}"/>
    <hyperlink ref="I553" r:id="rId533" xr:uid="{24BA98EB-CBEA-4EE8-A994-09C12C87DAB8}"/>
    <hyperlink ref="I554" r:id="rId534" xr:uid="{408916B7-5024-4827-BA4A-372CB092433A}"/>
    <hyperlink ref="I556" r:id="rId535" xr:uid="{E556ED05-C341-4CE6-A9DC-96ECB6670F20}"/>
    <hyperlink ref="I557" r:id="rId536" xr:uid="{8C3A91E2-F880-4D86-AAA6-17C2230D29BF}"/>
    <hyperlink ref="I558" r:id="rId537" xr:uid="{3A3B9DF9-D009-436E-93A4-89E86BBBCFAF}"/>
    <hyperlink ref="I559" r:id="rId538" xr:uid="{26ADF066-0D18-44CD-941E-A7A1005C6151}"/>
    <hyperlink ref="I561" r:id="rId539" xr:uid="{0E263F1E-066E-41CF-A4DA-17E3BEB75B72}"/>
    <hyperlink ref="I562" r:id="rId540" xr:uid="{162602EA-D776-4547-8EC5-6DB29CCA8E2B}"/>
    <hyperlink ref="I565" r:id="rId541" xr:uid="{47A5FB31-2619-41FA-80EA-94950CF165E1}"/>
    <hyperlink ref="I566" r:id="rId542" xr:uid="{D8B1CC56-E395-4033-BB9B-2EADF0378270}"/>
    <hyperlink ref="I567" r:id="rId543" xr:uid="{A9239737-B026-4A4D-A524-09721F6A790F}"/>
    <hyperlink ref="I568" r:id="rId544" xr:uid="{8092CCD9-DD60-467B-95D6-2CFBC2C67FFC}"/>
    <hyperlink ref="I569" r:id="rId545" xr:uid="{0EE2E582-10F1-49BF-BB90-6B2C29991E42}"/>
    <hyperlink ref="I570" r:id="rId546" xr:uid="{5F95DB80-934C-43E7-9367-391E31AC7560}"/>
    <hyperlink ref="I571" r:id="rId547" xr:uid="{1342E1F5-7DD7-4DEF-B2D9-B967D597F63D}"/>
    <hyperlink ref="I572" r:id="rId548" xr:uid="{DAD9E473-A2E5-4A6F-813C-5AE0A24E28A4}"/>
    <hyperlink ref="I573" r:id="rId549" xr:uid="{47FC392A-E7B1-4383-80F1-A23FD73A366F}"/>
    <hyperlink ref="I574" r:id="rId550" xr:uid="{9FFDA208-F70E-4786-BBCC-3C44C2726E82}"/>
    <hyperlink ref="I575" r:id="rId551" xr:uid="{045C3421-77EA-424F-920C-0E3F62D0DEF2}"/>
    <hyperlink ref="I576" r:id="rId552" xr:uid="{6C3F02DD-6856-4480-96F4-09E4931B2401}"/>
    <hyperlink ref="I577" r:id="rId553" xr:uid="{571B6B89-97D3-416A-A4D3-677043B88626}"/>
    <hyperlink ref="I578" r:id="rId554" xr:uid="{11DECFA4-C13E-44CD-A448-67203E97668D}"/>
    <hyperlink ref="I579" r:id="rId555" xr:uid="{D69B2727-6AA3-4AAB-B6B8-410D67DE2CC6}"/>
    <hyperlink ref="I580" r:id="rId556" xr:uid="{F9F6D5B4-C6AA-406E-8ADD-94B4E9FAD5B1}"/>
    <hyperlink ref="I581" r:id="rId557" xr:uid="{3568A333-0655-4A0C-80DA-D78F7496B9BF}"/>
    <hyperlink ref="I582" r:id="rId558" xr:uid="{C79AE7C8-6471-45E5-B546-53F34524F978}"/>
    <hyperlink ref="I584" r:id="rId559" xr:uid="{0A8C7948-C77D-4801-8ADC-B6C6F10A6D23}"/>
    <hyperlink ref="I588" r:id="rId560" xr:uid="{A078B0B0-8586-4FAA-AFB8-180E2EEEC4E1}"/>
    <hyperlink ref="I589" r:id="rId561" xr:uid="{7283A546-D4B6-4C9F-9624-96E3E34F4563}"/>
    <hyperlink ref="I590" r:id="rId562" xr:uid="{9DFD9199-7515-4569-8088-F21A11FDCED3}"/>
    <hyperlink ref="I591" r:id="rId563" xr:uid="{9189F81B-2A8C-4DAE-96B2-6378F52F43ED}"/>
    <hyperlink ref="I592" r:id="rId564" xr:uid="{26A4AD21-630C-4CEB-813A-432D4C8627F6}"/>
    <hyperlink ref="I593" r:id="rId565" xr:uid="{F83815B3-DD42-46DA-AA92-182A493C2D96}"/>
    <hyperlink ref="I595" r:id="rId566" xr:uid="{2309E9F2-0CC6-490B-B9DF-096C86D62C77}"/>
    <hyperlink ref="I596" r:id="rId567" xr:uid="{A93CB8E8-74EF-45FD-87C6-7361E78D8131}"/>
    <hyperlink ref="I597" r:id="rId568" xr:uid="{166968E8-AF94-4195-BC71-32934F578CA5}"/>
    <hyperlink ref="I598" r:id="rId569" xr:uid="{87F92ECD-A77E-40F7-BC16-2D22DBE1F122}"/>
    <hyperlink ref="I599" r:id="rId570" xr:uid="{42C1FDA0-6376-473C-9AAD-196640404C82}"/>
    <hyperlink ref="I600" r:id="rId571" xr:uid="{9C8469F8-C400-423F-8969-F7C1929678A7}"/>
    <hyperlink ref="I602" r:id="rId572" xr:uid="{DA1E9B93-9170-445D-96C6-C2C283F944BD}"/>
    <hyperlink ref="I603" r:id="rId573" xr:uid="{50D81C28-87F9-4FAB-9D16-CA920F42F3DE}"/>
    <hyperlink ref="I604" r:id="rId574" xr:uid="{40FBD184-EE17-4E58-A7DC-5D3CC55F5AB0}"/>
    <hyperlink ref="I605" r:id="rId575" xr:uid="{011E1D8B-B27D-4925-88FB-3EAD7691D454}"/>
    <hyperlink ref="I606" r:id="rId576" xr:uid="{02DEF0E6-6070-42F9-8697-0E8934CC4CA6}"/>
    <hyperlink ref="I607" r:id="rId577" xr:uid="{C0402D90-902C-46E0-9F08-EF7161B8B8C3}"/>
    <hyperlink ref="I608" r:id="rId578" xr:uid="{DA99F794-74C1-4C78-A7B3-BD87D0E053CF}"/>
    <hyperlink ref="I609" r:id="rId579" xr:uid="{90E249A5-421B-41EA-83F9-0E38EA492D4D}"/>
    <hyperlink ref="I610" r:id="rId580" xr:uid="{11F7A30E-EAA5-4C39-ABFF-63E18BA880E4}"/>
    <hyperlink ref="I611" r:id="rId581" xr:uid="{5026DD97-4ADD-4B67-BEDE-1CD9901DF4C4}"/>
    <hyperlink ref="I612" r:id="rId582" xr:uid="{1E99463E-4BD8-4B3B-9129-A186DE4419AD}"/>
    <hyperlink ref="I613" r:id="rId583" xr:uid="{A3DF69A0-295E-452A-A82B-3117E38D55A3}"/>
    <hyperlink ref="I614" r:id="rId584" xr:uid="{7D5A0CD6-0A0A-413A-B5AA-BCDEABCAB02C}"/>
    <hyperlink ref="I618" r:id="rId585" xr:uid="{B670BEFC-781A-44F7-9D08-B0CDF7D9C731}"/>
    <hyperlink ref="I619" r:id="rId586" xr:uid="{44266615-7AE2-467C-B979-8ADAA2B2B324}"/>
    <hyperlink ref="I620" r:id="rId587" xr:uid="{C38AA197-B76C-440C-846C-400812CE79EC}"/>
    <hyperlink ref="I621" r:id="rId588" xr:uid="{768553A9-36FB-415C-BD4C-B5CD3E5E8E99}"/>
    <hyperlink ref="I623" r:id="rId589" xr:uid="{88A275AD-A9DA-44AE-9946-CA6008DD3871}"/>
    <hyperlink ref="I624" r:id="rId590" xr:uid="{B330E025-E8F2-4FBF-8D55-62B0096BFB96}"/>
  </hyperlinks>
  <pageMargins left="0.39370078740157483" right="0.39370078740157483" top="0.39370078740157483" bottom="0.39370078740157483" header="0" footer="0"/>
  <pageSetup paperSize="9" fitToHeight="0" pageOrder="overThenDown" orientation="portrait" r:id="rId5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Князева Екатерина</cp:lastModifiedBy>
  <dcterms:modified xsi:type="dcterms:W3CDTF">2026-05-15T10:33:05Z</dcterms:modified>
</cp:coreProperties>
</file>